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ol Table" sheetId="1" r:id="rId4"/>
    <sheet state="visible" name="Expanded Control Table" sheetId="2" r:id="rId5"/>
    <sheet state="visible" name="Data Hazard Dependencies" sheetId="3" r:id="rId6"/>
    <sheet state="visible" name="Forward Dependencies" sheetId="4" r:id="rId7"/>
    <sheet state="visible" name="Control Operations" sheetId="5" r:id="rId8"/>
    <sheet state="visible" name="HW Control Signals Per Stage" sheetId="6" r:id="rId9"/>
    <sheet state="visible" name="HW Datapath Signals Per Stage" sheetId="7" r:id="rId10"/>
    <sheet state="visible" name="Hazard Tests" sheetId="8" r:id="rId11"/>
    <sheet state="visible" name="Control Tests" sheetId="9" r:id="rId12"/>
  </sheets>
  <definedNames/>
  <calcPr/>
</workbook>
</file>

<file path=xl/sharedStrings.xml><?xml version="1.0" encoding="utf-8"?>
<sst xmlns="http://schemas.openxmlformats.org/spreadsheetml/2006/main" count="2316" uniqueCount="366">
  <si>
    <t>Instruction</t>
  </si>
  <si>
    <t>Opcode</t>
  </si>
  <si>
    <t>Function</t>
  </si>
  <si>
    <t>Format</t>
  </si>
  <si>
    <t>Operation</t>
  </si>
  <si>
    <t>ALU Operation Module</t>
  </si>
  <si>
    <t xml:space="preserve">ALU Operation </t>
  </si>
  <si>
    <t>CONTROLS</t>
  </si>
  <si>
    <t>ALU CONTROLS</t>
  </si>
  <si>
    <t>branchAndLink_chk</t>
  </si>
  <si>
    <t>Halt</t>
  </si>
  <si>
    <t>extend_nZero_Sign</t>
  </si>
  <si>
    <t>ALUSrc</t>
  </si>
  <si>
    <t>overflow_chk</t>
  </si>
  <si>
    <t>branch_chk</t>
  </si>
  <si>
    <t>reg_DST_ADDR_SEL [1:0]</t>
  </si>
  <si>
    <t>reg_DST_DATA_SEL [1:0]</t>
  </si>
  <si>
    <t>PC_SEL[1:0]</t>
  </si>
  <si>
    <t>reg_WE</t>
  </si>
  <si>
    <t>mem_WE</t>
  </si>
  <si>
    <t>branch_SEL[2:0]</t>
  </si>
  <si>
    <t>nAdd_Sub</t>
  </si>
  <si>
    <t>shift_SEL[1:0]</t>
  </si>
  <si>
    <t>logic_SEL[1:0]</t>
  </si>
  <si>
    <t>out_SEL[1:0]</t>
  </si>
  <si>
    <t>Test</t>
  </si>
  <si>
    <t>add</t>
  </si>
  <si>
    <t>000000</t>
  </si>
  <si>
    <t>100000</t>
  </si>
  <si>
    <t>R</t>
  </si>
  <si>
    <t>adder</t>
  </si>
  <si>
    <t>ADD</t>
  </si>
  <si>
    <t>X</t>
  </si>
  <si>
    <t>00</t>
  </si>
  <si>
    <t>XXX</t>
  </si>
  <si>
    <t>XX</t>
  </si>
  <si>
    <t>Top Level</t>
  </si>
  <si>
    <t>addi</t>
  </si>
  <si>
    <t>001000</t>
  </si>
  <si>
    <t>XXXXXX</t>
  </si>
  <si>
    <t>I</t>
  </si>
  <si>
    <t>01</t>
  </si>
  <si>
    <t>Fetch Logic</t>
  </si>
  <si>
    <t>addiu</t>
  </si>
  <si>
    <t>001001</t>
  </si>
  <si>
    <t>ADDU</t>
  </si>
  <si>
    <t>ALU</t>
  </si>
  <si>
    <t>addu</t>
  </si>
  <si>
    <t>100001</t>
  </si>
  <si>
    <t>and</t>
  </si>
  <si>
    <t>100100</t>
  </si>
  <si>
    <t>logic</t>
  </si>
  <si>
    <t>AND</t>
  </si>
  <si>
    <t>10</t>
  </si>
  <si>
    <t>andi</t>
  </si>
  <si>
    <t>001100</t>
  </si>
  <si>
    <t>lui</t>
  </si>
  <si>
    <t>001111</t>
  </si>
  <si>
    <t>shift (left 16 bits)</t>
  </si>
  <si>
    <t>shifter</t>
  </si>
  <si>
    <t>Shift</t>
  </si>
  <si>
    <t>lw</t>
  </si>
  <si>
    <t>100011</t>
  </si>
  <si>
    <t>nor</t>
  </si>
  <si>
    <t>100111</t>
  </si>
  <si>
    <t>NOR</t>
  </si>
  <si>
    <t>xor</t>
  </si>
  <si>
    <t>100110</t>
  </si>
  <si>
    <t>XOR</t>
  </si>
  <si>
    <t>xori</t>
  </si>
  <si>
    <t>001110</t>
  </si>
  <si>
    <t>or</t>
  </si>
  <si>
    <t>100101</t>
  </si>
  <si>
    <t>OR</t>
  </si>
  <si>
    <t>11</t>
  </si>
  <si>
    <t>ori</t>
  </si>
  <si>
    <t>001101</t>
  </si>
  <si>
    <t>slt</t>
  </si>
  <si>
    <t>101010</t>
  </si>
  <si>
    <t>set less than</t>
  </si>
  <si>
    <t>compare</t>
  </si>
  <si>
    <t>SUB</t>
  </si>
  <si>
    <t>slti</t>
  </si>
  <si>
    <t>001010</t>
  </si>
  <si>
    <t>set less than immediate</t>
  </si>
  <si>
    <t>sll</t>
  </si>
  <si>
    <t>shift (left shamt)</t>
  </si>
  <si>
    <t>srl</t>
  </si>
  <si>
    <t>000010</t>
  </si>
  <si>
    <t>shift (right shamt)</t>
  </si>
  <si>
    <t>sra</t>
  </si>
  <si>
    <t>000011</t>
  </si>
  <si>
    <t>shift (right shamt bitfill)</t>
  </si>
  <si>
    <t>sw</t>
  </si>
  <si>
    <t>101011</t>
  </si>
  <si>
    <t>sub</t>
  </si>
  <si>
    <t>100010</t>
  </si>
  <si>
    <t>subu</t>
  </si>
  <si>
    <t>SUBU</t>
  </si>
  <si>
    <t>beq</t>
  </si>
  <si>
    <t>000100</t>
  </si>
  <si>
    <t>branch if equal</t>
  </si>
  <si>
    <t>000</t>
  </si>
  <si>
    <t>bne</t>
  </si>
  <si>
    <t>000101</t>
  </si>
  <si>
    <t>branch if not equal</t>
  </si>
  <si>
    <t>001</t>
  </si>
  <si>
    <t>j</t>
  </si>
  <si>
    <t>J</t>
  </si>
  <si>
    <t>PC = JumpAddr</t>
  </si>
  <si>
    <t>-</t>
  </si>
  <si>
    <t>jal</t>
  </si>
  <si>
    <t>R[31] = PC + 4, PC=JumpAddr</t>
  </si>
  <si>
    <t>jr</t>
  </si>
  <si>
    <t>PC = R[Rs]</t>
  </si>
  <si>
    <t>bgez</t>
  </si>
  <si>
    <t>000001</t>
  </si>
  <si>
    <t>branch if greater than OR equal to 0. rt = 00001</t>
  </si>
  <si>
    <t>Branch 0</t>
  </si>
  <si>
    <t>010</t>
  </si>
  <si>
    <t>bgezal</t>
  </si>
  <si>
    <t>branch if greater than  0 AND link. rt = 10001</t>
  </si>
  <si>
    <t>011</t>
  </si>
  <si>
    <t>bgtz</t>
  </si>
  <si>
    <t>000111</t>
  </si>
  <si>
    <t>branch if greater than 0. rt = 00000</t>
  </si>
  <si>
    <t>100</t>
  </si>
  <si>
    <t>blez</t>
  </si>
  <si>
    <t>000110</t>
  </si>
  <si>
    <t>Branch if less than OR equal to zero. rt = 00000</t>
  </si>
  <si>
    <t>101</t>
  </si>
  <si>
    <t>bltzal</t>
  </si>
  <si>
    <t>branch if less than 0 AND link. rt = 10000</t>
  </si>
  <si>
    <t>110</t>
  </si>
  <si>
    <t>bltz</t>
  </si>
  <si>
    <t>branch if less than 0. rt = 00000</t>
  </si>
  <si>
    <t>111</t>
  </si>
  <si>
    <t>halt</t>
  </si>
  <si>
    <t>010100</t>
  </si>
  <si>
    <t>Asserts s_Halt, indicating last instruction for testing</t>
  </si>
  <si>
    <t xml:space="preserve">- </t>
  </si>
  <si>
    <t>reg_DST_ADDR_SEL [1]</t>
  </si>
  <si>
    <t>reg_DST_ADDR_SEL [0]</t>
  </si>
  <si>
    <t>reg_DST_DATA_SEL [1]</t>
  </si>
  <si>
    <t>reg_DST_DATA_SEL [0]</t>
  </si>
  <si>
    <t>PC_SEL[1]</t>
  </si>
  <si>
    <t>PC_SEL[0]</t>
  </si>
  <si>
    <t>shift_SEL[1]</t>
  </si>
  <si>
    <t>shift_SEL[0]</t>
  </si>
  <si>
    <t>branch_SEL[2]</t>
  </si>
  <si>
    <t>branch_SEL[1]</t>
  </si>
  <si>
    <t>branch_SEL[0]</t>
  </si>
  <si>
    <t>logic_SEL[1]</t>
  </si>
  <si>
    <t>logic_SEL[0]</t>
  </si>
  <si>
    <t>0</t>
  </si>
  <si>
    <t>1</t>
  </si>
  <si>
    <t>Decode</t>
  </si>
  <si>
    <t>Produce Execute</t>
  </si>
  <si>
    <t>Produce Demem</t>
  </si>
  <si>
    <t>Produce Writeback</t>
  </si>
  <si>
    <t>Consume Decode</t>
  </si>
  <si>
    <t>s_EX_ALUOut</t>
  </si>
  <si>
    <t>s_DMEM_ALUOut</t>
  </si>
  <si>
    <t>s_RegWrData</t>
  </si>
  <si>
    <t>s_ID_rs_DATA</t>
  </si>
  <si>
    <t>s_ID_rt_DATA,</t>
  </si>
  <si>
    <t>s_DMEM_DMEM_DATA</t>
  </si>
  <si>
    <t>s_ID_branch</t>
  </si>
  <si>
    <t>s_ID_IMM_EXT</t>
  </si>
  <si>
    <t>s_EX_PC_4</t>
  </si>
  <si>
    <t>s_DMEM_PC_4</t>
  </si>
  <si>
    <t>s_ID_Halt,</t>
  </si>
  <si>
    <t>s_EX_Halt,</t>
  </si>
  <si>
    <t>s_DMEM_Halt,</t>
  </si>
  <si>
    <t>s_WB_Halt,</t>
  </si>
  <si>
    <t>Producing Signal</t>
  </si>
  <si>
    <t>Consuming Signals</t>
  </si>
  <si>
    <t>EX RS ALU INPUT</t>
  </si>
  <si>
    <t>EX RT ALU INPUT</t>
  </si>
  <si>
    <t>DMEM DATA INPUT</t>
  </si>
  <si>
    <t>s_EX_RS_DATA_MUX_FWD</t>
  </si>
  <si>
    <t>s_EX_RT_DATA_MUX_FWD</t>
  </si>
  <si>
    <t>s_EX_DMEM_DATA_MUX_FWD</t>
  </si>
  <si>
    <t>Branch</t>
  </si>
  <si>
    <t>JR</t>
  </si>
  <si>
    <t>s_EX_RS_DATA [31:0]</t>
  </si>
  <si>
    <t>s_EX_RS_MUX_FWD_SEL = 00</t>
  </si>
  <si>
    <t>NO</t>
  </si>
  <si>
    <t>NOT ADDRESSED</t>
  </si>
  <si>
    <t>EX</t>
  </si>
  <si>
    <t>s_EX_RT_DATA_MUX [31:0]</t>
  </si>
  <si>
    <t>s_EX_RT_MUX_FWD_SEL = 00</t>
  </si>
  <si>
    <t>s_DMEM_DATA_FWD_SEL = 00</t>
  </si>
  <si>
    <t>DMEM</t>
  </si>
  <si>
    <t>s_DMEM_ALUOut [31:0]</t>
  </si>
  <si>
    <t>s_EX_RS_MUX_FWD_SEL = 10</t>
  </si>
  <si>
    <t>s_EX_RT_MUX_FWD_SEL = 10</t>
  </si>
  <si>
    <t>s_DMEM_DATA_FWD_SEL = 10</t>
  </si>
  <si>
    <t>WB</t>
  </si>
  <si>
    <t>s_EX_RS_MUX_FWD_SEL = 01</t>
  </si>
  <si>
    <t>s_EX_RT_MUX_FWD_SEL = 01</t>
  </si>
  <si>
    <t>s_DMEM_DATA_FWD_SEL = 01</t>
  </si>
  <si>
    <t>Notes</t>
  </si>
  <si>
    <t>Would need to be forwared to the comparator module</t>
  </si>
  <si>
    <t>Would need to forward both producing signals to jump adder</t>
  </si>
  <si>
    <t>branch_CHK</t>
  </si>
  <si>
    <t>Bit</t>
  </si>
  <si>
    <t>Not final instruction</t>
  </si>
  <si>
    <t>Second source register</t>
  </si>
  <si>
    <t>Don't check to branch</t>
  </si>
  <si>
    <t>Add</t>
  </si>
  <si>
    <t>Asserted as final instruction, opcode is 010100</t>
  </si>
  <si>
    <t>Second source immediate</t>
  </si>
  <si>
    <t>Check to branch</t>
  </si>
  <si>
    <t>Subtract</t>
  </si>
  <si>
    <t>overflow_CHK</t>
  </si>
  <si>
    <t>PC_SEL [1:0]</t>
  </si>
  <si>
    <t>Don't check for overflow</t>
  </si>
  <si>
    <t>PC + 4</t>
  </si>
  <si>
    <t>Check for overflow</t>
  </si>
  <si>
    <t>PC = Jump Addr (j and jal)</t>
  </si>
  <si>
    <t>PC = R[RS]</t>
  </si>
  <si>
    <t>PC = Branch Addr</t>
  </si>
  <si>
    <t>RD address (R-type)</t>
  </si>
  <si>
    <t>RT address (I-type)</t>
  </si>
  <si>
    <t>R[31] address (hard wire to address)</t>
  </si>
  <si>
    <t>From ALU</t>
  </si>
  <si>
    <t>From Memory</t>
  </si>
  <si>
    <t>R[31] = PC + 4 (JAL)</t>
  </si>
  <si>
    <t>No write</t>
  </si>
  <si>
    <t>write to destination register</t>
  </si>
  <si>
    <t xml:space="preserve">Write to memory </t>
  </si>
  <si>
    <t>shift</t>
  </si>
  <si>
    <t>extend_nSign_Zero</t>
  </si>
  <si>
    <t>Set Less</t>
  </si>
  <si>
    <t>Immediate extended by 0's</t>
  </si>
  <si>
    <t>Immediate extended by MSB</t>
  </si>
  <si>
    <t>reg_WE_SEL</t>
  </si>
  <si>
    <t>WE is regWE from control</t>
  </si>
  <si>
    <t>WE is s_branch</t>
  </si>
  <si>
    <t>Control Signal</t>
  </si>
  <si>
    <t>IF (Instruction Fetch)</t>
  </si>
  <si>
    <t>ID (Instruction Decode)</t>
  </si>
  <si>
    <t>EX (Execute)</t>
  </si>
  <si>
    <t>DMEM (Data Memory)</t>
  </si>
  <si>
    <t>WB (Writeback)</t>
  </si>
  <si>
    <t>nZero_Sign</t>
  </si>
  <si>
    <t>Sign extender in ID stage</t>
  </si>
  <si>
    <t>Overflow checked in last stage</t>
  </si>
  <si>
    <t>Stall</t>
  </si>
  <si>
    <t>Branch control in ID stage</t>
  </si>
  <si>
    <t>Flush</t>
  </si>
  <si>
    <t>Writeback in last stage</t>
  </si>
  <si>
    <t>Forwarding</t>
  </si>
  <si>
    <t>MUXed in ID stage and carried through as regWr</t>
  </si>
  <si>
    <t>Hazard Detection</t>
  </si>
  <si>
    <t>IF_ID_STALL</t>
  </si>
  <si>
    <t>s_IF_ID_STALL</t>
  </si>
  <si>
    <t>ID_EX_STALL</t>
  </si>
  <si>
    <t>EX_DMEM_STALL</t>
  </si>
  <si>
    <t>DMEM_WB_STALL</t>
  </si>
  <si>
    <t>PC_STALL</t>
  </si>
  <si>
    <t>s_PC_STALL</t>
  </si>
  <si>
    <t>IF_ID_FLUSH</t>
  </si>
  <si>
    <t>s_IF_ID_FLUSH</t>
  </si>
  <si>
    <t>ID_EX_FLUSH</t>
  </si>
  <si>
    <t>EX_DMEM_FLUSH</t>
  </si>
  <si>
    <t>DMEM_WB_FLUSH</t>
  </si>
  <si>
    <t>EX_RS_DATA_FWD_SEL</t>
  </si>
  <si>
    <t>Select line for ALU RS forwarding</t>
  </si>
  <si>
    <t>EX_RT_DATA_FWD_SEL</t>
  </si>
  <si>
    <t>Select line for ALU RT forwarding</t>
  </si>
  <si>
    <t>DMEM_DATA_FWD_SEL</t>
  </si>
  <si>
    <t>Select line for DMEM Data forwarding</t>
  </si>
  <si>
    <t>LW_HAZARD_CHK</t>
  </si>
  <si>
    <t>indicator for SW in EX stage, indicating stall to hazard detection</t>
  </si>
  <si>
    <t>Our Datapath Signals</t>
  </si>
  <si>
    <t>Datapath Signal</t>
  </si>
  <si>
    <t>branch</t>
  </si>
  <si>
    <t>fetch</t>
  </si>
  <si>
    <t>PC [31:0]</t>
  </si>
  <si>
    <t>Assign to nextInstrAddr</t>
  </si>
  <si>
    <t>Instruction Decode</t>
  </si>
  <si>
    <t>PC_4 [31:0]</t>
  </si>
  <si>
    <t>Has to propogate through for writeback for jal to set r[31] = PC + 4</t>
  </si>
  <si>
    <t>INSTR [31:0]</t>
  </si>
  <si>
    <t>Use given Instr signal for IF</t>
  </si>
  <si>
    <t>RT DATA MUX</t>
  </si>
  <si>
    <t>OPCODE [5:0]</t>
  </si>
  <si>
    <t>Sign Extender</t>
  </si>
  <si>
    <t>FUNCT [5:0]</t>
  </si>
  <si>
    <t>Overflow</t>
  </si>
  <si>
    <t>rt_ADDR [4:0]</t>
  </si>
  <si>
    <t>rt_ADDR needed in EX for forwarding</t>
  </si>
  <si>
    <t>Data Memory</t>
  </si>
  <si>
    <t>rs_ADDR [4:0]</t>
  </si>
  <si>
    <t>rs_ADDR needed in EX for forwarding</t>
  </si>
  <si>
    <t>MUX</t>
  </si>
  <si>
    <t>rd_ADDR [4:0]</t>
  </si>
  <si>
    <t>Needed for WB</t>
  </si>
  <si>
    <t>SHAMT [4:0]</t>
  </si>
  <si>
    <t>IMM [15:0]</t>
  </si>
  <si>
    <t>Not needed since sign extender in ID and turns into sign extended immediate 32 bit</t>
  </si>
  <si>
    <t>J_ADDR [25:0]</t>
  </si>
  <si>
    <t>rs_DATA [31:0]</t>
  </si>
  <si>
    <t>rt_DATA [31:0]</t>
  </si>
  <si>
    <t>DMemData used in DMEM stage</t>
  </si>
  <si>
    <t>ALUOut [31:0]</t>
  </si>
  <si>
    <t>DMemAddr used in DMEM stage. When to assign for output? WB?</t>
  </si>
  <si>
    <t>rt_DATA_MUX [31:0]</t>
  </si>
  <si>
    <t>MUX for second ALU operand between RT DATA and EXT IMM</t>
  </si>
  <si>
    <t>IMM_EXT [31:0]</t>
  </si>
  <si>
    <t>overflow</t>
  </si>
  <si>
    <t>Overflow should propogate to end of final stage (WB)</t>
  </si>
  <si>
    <t>DMEM_DATA [31:0]</t>
  </si>
  <si>
    <t>Needed between EX/MEM buffer to writeback MUX</t>
  </si>
  <si>
    <t>MUX'd signals</t>
  </si>
  <si>
    <t>RegWr</t>
  </si>
  <si>
    <t>Final write signal, MUXXED out</t>
  </si>
  <si>
    <t>RegWrAddr [4:0]</t>
  </si>
  <si>
    <t>MUX with rd_ADDR, rt_ADDR, and decimal 31 ($ra reg)</t>
  </si>
  <si>
    <t>MUX'd Forwarding signals</t>
  </si>
  <si>
    <t>RS_DATA_FWD_MUX [31:0]</t>
  </si>
  <si>
    <t>RT_DATA_FWD_MUX [31:0]</t>
  </si>
  <si>
    <t>DMEM_DATA_MUX_FWD [31:0]</t>
  </si>
  <si>
    <t>REQUIRED Signals (this seems redundant and may have been a waste of time)</t>
  </si>
  <si>
    <t>DMemWr</t>
  </si>
  <si>
    <t>YES</t>
  </si>
  <si>
    <t>taken as s_DMEM_mem_WE</t>
  </si>
  <si>
    <t>DMemAddr</t>
  </si>
  <si>
    <t>taken as s_DMEM_ALUOut</t>
  </si>
  <si>
    <t>DMemOut</t>
  </si>
  <si>
    <t>DMemData</t>
  </si>
  <si>
    <t>Taken as s_DMEM_rt_DATA</t>
  </si>
  <si>
    <t>Wire up to data memory module</t>
  </si>
  <si>
    <t>IMemAddr</t>
  </si>
  <si>
    <t>Just fill to writeback MUX's to reg file, really dont need to specify this</t>
  </si>
  <si>
    <t>RegWrAddr</t>
  </si>
  <si>
    <t>Ovfl</t>
  </si>
  <si>
    <t>RegWrData</t>
  </si>
  <si>
    <t>NextInstAddr</t>
  </si>
  <si>
    <t>s_Inst</t>
  </si>
  <si>
    <t>I mean this is loaded into PC, just fill there</t>
  </si>
  <si>
    <t>TEST CASE</t>
  </si>
  <si>
    <t>Reasoning</t>
  </si>
  <si>
    <t>ALU_RS, ALU_RT</t>
  </si>
  <si>
    <t>Forwarding From DMEM ALU out or WB Mux to EX</t>
  </si>
  <si>
    <t>ALU_RS</t>
  </si>
  <si>
    <t>No data dependencies can only cause them</t>
  </si>
  <si>
    <t>Has delayed producing timing from all other commands</t>
  </si>
  <si>
    <t>ALU_RT</t>
  </si>
  <si>
    <t>Has different consuming points from ALU operations</t>
  </si>
  <si>
    <t>Control/Jump</t>
  </si>
  <si>
    <t>Stall for all data dependencies</t>
  </si>
  <si>
    <t>NA</t>
  </si>
  <si>
    <t>No Data dependies</t>
  </si>
  <si>
    <t>Can cause data dependencies</t>
  </si>
  <si>
    <t>Needs stalling from data dependencies</t>
  </si>
  <si>
    <t>No data dependencies</t>
  </si>
  <si>
    <t>Assembly File</t>
  </si>
  <si>
    <t>Branch Taken</t>
  </si>
  <si>
    <t>Branch Not Taken</t>
  </si>
  <si>
    <t>Flush IF/ID</t>
  </si>
  <si>
    <t>N/A</t>
  </si>
  <si>
    <t>No Action</t>
  </si>
  <si>
    <t>branch_explosion_controlHazard.s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</si>
</sst>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b/>
      <sz val="10.0"/>
      <color theme="1"/>
      <name val="Arial"/>
      <scheme val="minor"/>
    </font>
    <font>
      <b/>
      <color rgb="FF000000"/>
      <name val="Roboto"/>
    </font>
    <font>
      <color theme="1"/>
      <name val="Arial"/>
    </font>
    <font>
      <b/>
      <color theme="1"/>
      <name val="Arial"/>
    </font>
    <font>
      <sz val="10.0"/>
      <color theme="1"/>
      <name val="Arial"/>
      <scheme val="minor"/>
    </font>
    <font>
      <sz val="9.0"/>
      <color rgb="FF1F1F1F"/>
      <name val="&quot;Google Sans&quot;"/>
    </font>
  </fonts>
  <fills count="3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theme="7"/>
        <bgColor theme="7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theme="8"/>
        <bgColor theme="8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FFD966"/>
        <bgColor rgb="FFFFD966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A2C4C9"/>
        <bgColor rgb="FFA2C4C9"/>
      </patternFill>
    </fill>
    <fill>
      <patternFill patternType="solid">
        <fgColor rgb="FFE06666"/>
        <bgColor rgb="FFE06666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FF0000"/>
        <bgColor rgb="FFFF0000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9900FF"/>
        <bgColor rgb="FF9900FF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000000"/>
      </top>
      <bottom style="thin">
        <color rgb="FFB7B7B7"/>
      </bottom>
    </border>
    <border>
      <left style="thin">
        <color rgb="FFB7B7B7"/>
      </left>
      <right style="thin">
        <color rgb="FF000000"/>
      </right>
      <top style="thin">
        <color rgb="FF000000"/>
      </top>
      <bottom style="thin">
        <color rgb="FFB7B7B7"/>
      </bottom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000000"/>
      </right>
      <top style="thin">
        <color rgb="FFB7B7B7"/>
      </top>
      <bottom style="thin">
        <color rgb="FFB7B7B7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B7B7B7"/>
      </left>
      <top style="thin">
        <color rgb="FF000000"/>
      </top>
      <bottom style="thin">
        <color rgb="FFB7B7B7"/>
      </bottom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000000"/>
      </bottom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1"/>
    </xf>
    <xf borderId="1" fillId="2" fontId="1" numFmtId="49" xfId="0" applyAlignment="1" applyBorder="1" applyFont="1" applyNumberFormat="1">
      <alignment readingOrder="0"/>
    </xf>
    <xf borderId="1" fillId="2" fontId="1" numFmtId="49" xfId="0" applyAlignment="1" applyBorder="1" applyFont="1" applyNumberFormat="1">
      <alignment horizontal="left" readingOrder="0"/>
    </xf>
    <xf borderId="1" fillId="2" fontId="1" numFmtId="0" xfId="0" applyAlignment="1" applyBorder="1" applyFont="1">
      <alignment readingOrder="0"/>
    </xf>
    <xf borderId="1" fillId="2" fontId="1" numFmtId="0" xfId="0" applyAlignment="1" applyBorder="1" applyFont="1">
      <alignment horizontal="center" readingOrder="0"/>
    </xf>
    <xf borderId="2" fillId="2" fontId="1" numFmtId="0" xfId="0" applyAlignment="1" applyBorder="1" applyFont="1">
      <alignment horizontal="center" readingOrder="0" shrinkToFit="0" wrapText="1"/>
    </xf>
    <xf borderId="3" fillId="2" fontId="1" numFmtId="0" xfId="0" applyAlignment="1" applyBorder="1" applyFont="1">
      <alignment horizontal="center" readingOrder="0" shrinkToFit="0" wrapText="1"/>
    </xf>
    <xf borderId="4" fillId="0" fontId="2" numFmtId="0" xfId="0" applyBorder="1" applyFont="1"/>
    <xf borderId="5" fillId="0" fontId="2" numFmtId="0" xfId="0" applyBorder="1" applyFont="1"/>
    <xf borderId="3" fillId="2" fontId="1" numFmtId="0" xfId="0" applyAlignment="1" applyBorder="1" applyFont="1">
      <alignment horizontal="center" readingOrder="0"/>
    </xf>
    <xf borderId="0" fillId="0" fontId="1" numFmtId="0" xfId="0" applyFont="1"/>
    <xf borderId="6" fillId="0" fontId="2" numFmtId="0" xfId="0" applyBorder="1" applyFont="1"/>
    <xf borderId="2" fillId="3" fontId="1" numFmtId="0" xfId="0" applyAlignment="1" applyBorder="1" applyFill="1" applyFont="1">
      <alignment readingOrder="0" shrinkToFit="0" wrapText="1"/>
    </xf>
    <xf borderId="2" fillId="4" fontId="1" numFmtId="0" xfId="0" applyAlignment="1" applyBorder="1" applyFill="1" applyFont="1">
      <alignment readingOrder="0" shrinkToFit="0" wrapText="1"/>
    </xf>
    <xf borderId="2" fillId="5" fontId="1" numFmtId="0" xfId="0" applyAlignment="1" applyBorder="1" applyFill="1" applyFont="1">
      <alignment readingOrder="0" shrinkToFit="0" wrapText="1"/>
    </xf>
    <xf borderId="2" fillId="6" fontId="1" numFmtId="0" xfId="0" applyAlignment="1" applyBorder="1" applyFill="1" applyFont="1">
      <alignment readingOrder="0" shrinkToFit="0" wrapText="1"/>
    </xf>
    <xf borderId="0" fillId="0" fontId="3" numFmtId="0" xfId="0" applyAlignment="1" applyFont="1">
      <alignment shrinkToFit="0" wrapText="1"/>
    </xf>
    <xf borderId="2" fillId="4" fontId="3" numFmtId="0" xfId="0" applyAlignment="1" applyBorder="1" applyFont="1">
      <alignment readingOrder="0"/>
    </xf>
    <xf borderId="7" fillId="0" fontId="3" numFmtId="0" xfId="0" applyAlignment="1" applyBorder="1" applyFont="1">
      <alignment readingOrder="0" shrinkToFit="0" wrapText="1"/>
    </xf>
    <xf borderId="8" fillId="0" fontId="3" numFmtId="49" xfId="0" applyAlignment="1" applyBorder="1" applyFont="1" applyNumberFormat="1">
      <alignment readingOrder="0"/>
    </xf>
    <xf borderId="8" fillId="0" fontId="3" numFmtId="49" xfId="0" applyAlignment="1" applyBorder="1" applyFont="1" applyNumberFormat="1">
      <alignment horizontal="left" readingOrder="0"/>
    </xf>
    <xf borderId="8" fillId="0" fontId="3" numFmtId="0" xfId="0" applyAlignment="1" applyBorder="1" applyFont="1">
      <alignment readingOrder="0"/>
    </xf>
    <xf borderId="8" fillId="7" fontId="3" numFmtId="0" xfId="0" applyAlignment="1" applyBorder="1" applyFill="1" applyFont="1">
      <alignment readingOrder="0"/>
    </xf>
    <xf borderId="8" fillId="0" fontId="3" numFmtId="0" xfId="0" applyAlignment="1" applyBorder="1" applyFont="1">
      <alignment readingOrder="0" shrinkToFit="0" wrapText="1"/>
    </xf>
    <xf borderId="8" fillId="0" fontId="3" numFmtId="0" xfId="0" applyAlignment="1" applyBorder="1" applyFont="1">
      <alignment horizontal="right" readingOrder="0"/>
    </xf>
    <xf borderId="8" fillId="0" fontId="3" numFmtId="49" xfId="0" applyAlignment="1" applyBorder="1" applyFont="1" applyNumberFormat="1">
      <alignment horizontal="right" readingOrder="0"/>
    </xf>
    <xf borderId="8" fillId="0" fontId="3" numFmtId="49" xfId="0" applyAlignment="1" applyBorder="1" applyFont="1" applyNumberFormat="1">
      <alignment horizontal="right" readingOrder="0" shrinkToFit="0" wrapText="1"/>
    </xf>
    <xf borderId="9" fillId="0" fontId="3" numFmtId="49" xfId="0" applyAlignment="1" applyBorder="1" applyFont="1" applyNumberFormat="1">
      <alignment horizontal="right" readingOrder="0"/>
    </xf>
    <xf borderId="2" fillId="5" fontId="3" numFmtId="0" xfId="0" applyAlignment="1" applyBorder="1" applyFont="1">
      <alignment readingOrder="0"/>
    </xf>
    <xf borderId="10" fillId="0" fontId="3" numFmtId="0" xfId="0" applyAlignment="1" applyBorder="1" applyFont="1">
      <alignment readingOrder="0" shrinkToFit="0" wrapText="1"/>
    </xf>
    <xf borderId="11" fillId="0" fontId="3" numFmtId="49" xfId="0" applyAlignment="1" applyBorder="1" applyFont="1" applyNumberFormat="1">
      <alignment readingOrder="0"/>
    </xf>
    <xf borderId="11" fillId="0" fontId="3" numFmtId="49" xfId="0" applyAlignment="1" applyBorder="1" applyFont="1" applyNumberFormat="1">
      <alignment horizontal="left" readingOrder="0"/>
    </xf>
    <xf borderId="11" fillId="0" fontId="3" numFmtId="0" xfId="0" applyAlignment="1" applyBorder="1" applyFont="1">
      <alignment readingOrder="0"/>
    </xf>
    <xf borderId="11" fillId="7" fontId="3" numFmtId="0" xfId="0" applyAlignment="1" applyBorder="1" applyFont="1">
      <alignment readingOrder="0"/>
    </xf>
    <xf borderId="11" fillId="0" fontId="3" numFmtId="0" xfId="0" applyAlignment="1" applyBorder="1" applyFont="1">
      <alignment readingOrder="0" shrinkToFit="0" wrapText="1"/>
    </xf>
    <xf borderId="12" fillId="0" fontId="3" numFmtId="0" xfId="0" applyAlignment="1" applyBorder="1" applyFont="1">
      <alignment horizontal="right" readingOrder="0"/>
    </xf>
    <xf borderId="11" fillId="0" fontId="3" numFmtId="49" xfId="0" applyAlignment="1" applyBorder="1" applyFont="1" applyNumberFormat="1">
      <alignment horizontal="right" readingOrder="0"/>
    </xf>
    <xf borderId="11" fillId="0" fontId="3" numFmtId="49" xfId="0" applyAlignment="1" applyBorder="1" applyFont="1" applyNumberFormat="1">
      <alignment horizontal="right" readingOrder="0" shrinkToFit="0" wrapText="1"/>
    </xf>
    <xf borderId="12" fillId="0" fontId="3" numFmtId="49" xfId="0" applyAlignment="1" applyBorder="1" applyFont="1" applyNumberFormat="1">
      <alignment horizontal="right" readingOrder="0"/>
    </xf>
    <xf borderId="13" fillId="0" fontId="3" numFmtId="49" xfId="0" applyAlignment="1" applyBorder="1" applyFont="1" applyNumberFormat="1">
      <alignment horizontal="right" readingOrder="0"/>
    </xf>
    <xf borderId="2" fillId="3" fontId="3" numFmtId="0" xfId="0" applyAlignment="1" applyBorder="1" applyFont="1">
      <alignment readingOrder="0"/>
    </xf>
    <xf borderId="11" fillId="0" fontId="3" numFmtId="0" xfId="0" applyAlignment="1" applyBorder="1" applyFont="1">
      <alignment horizontal="right" readingOrder="0"/>
    </xf>
    <xf borderId="2" fillId="6" fontId="3" numFmtId="0" xfId="0" applyAlignment="1" applyBorder="1" applyFont="1">
      <alignment readingOrder="0"/>
    </xf>
    <xf borderId="11" fillId="8" fontId="3" numFmtId="0" xfId="0" applyAlignment="1" applyBorder="1" applyFill="1" applyFont="1">
      <alignment readingOrder="0"/>
    </xf>
    <xf borderId="11" fillId="9" fontId="3" numFmtId="0" xfId="0" applyAlignment="1" applyBorder="1" applyFill="1" applyFont="1">
      <alignment readingOrder="0"/>
    </xf>
    <xf borderId="11" fillId="0" fontId="3" numFmtId="0" xfId="0" applyAlignment="1" applyBorder="1" applyFont="1">
      <alignment horizontal="left" readingOrder="0"/>
    </xf>
    <xf borderId="11" fillId="10" fontId="3" numFmtId="0" xfId="0" applyAlignment="1" applyBorder="1" applyFill="1" applyFont="1">
      <alignment readingOrder="0"/>
    </xf>
    <xf borderId="11" fillId="0" fontId="3" numFmtId="0" xfId="0" applyAlignment="1" applyBorder="1" applyFont="1">
      <alignment horizontal="center" readingOrder="0"/>
    </xf>
    <xf borderId="10" fillId="0" fontId="3" numFmtId="49" xfId="0" applyAlignment="1" applyBorder="1" applyFont="1" applyNumberFormat="1">
      <alignment readingOrder="0"/>
    </xf>
    <xf borderId="14" fillId="0" fontId="3" numFmtId="0" xfId="0" applyAlignment="1" applyBorder="1" applyFont="1">
      <alignment readingOrder="0" shrinkToFit="0" wrapText="1"/>
    </xf>
    <xf borderId="15" fillId="0" fontId="3" numFmtId="49" xfId="0" applyAlignment="1" applyBorder="1" applyFont="1" applyNumberFormat="1">
      <alignment readingOrder="0"/>
    </xf>
    <xf borderId="15" fillId="0" fontId="3" numFmtId="49" xfId="0" applyAlignment="1" applyBorder="1" applyFont="1" applyNumberFormat="1">
      <alignment horizontal="left" readingOrder="0"/>
    </xf>
    <xf borderId="15" fillId="0" fontId="3" numFmtId="0" xfId="0" applyAlignment="1" applyBorder="1" applyFont="1">
      <alignment readingOrder="0"/>
    </xf>
    <xf borderId="15" fillId="0" fontId="3" numFmtId="0" xfId="0" applyAlignment="1" applyBorder="1" applyFont="1">
      <alignment readingOrder="0" shrinkToFit="0" wrapText="1"/>
    </xf>
    <xf borderId="15" fillId="0" fontId="3" numFmtId="0" xfId="0" applyAlignment="1" applyBorder="1" applyFont="1">
      <alignment horizontal="center" readingOrder="0"/>
    </xf>
    <xf borderId="15" fillId="0" fontId="3" numFmtId="0" xfId="0" applyAlignment="1" applyBorder="1" applyFont="1">
      <alignment horizontal="left" readingOrder="0"/>
    </xf>
    <xf borderId="15" fillId="0" fontId="3" numFmtId="0" xfId="0" applyAlignment="1" applyBorder="1" applyFont="1">
      <alignment horizontal="right" readingOrder="0"/>
    </xf>
    <xf borderId="15" fillId="0" fontId="3" numFmtId="49" xfId="0" applyAlignment="1" applyBorder="1" applyFont="1" applyNumberFormat="1">
      <alignment horizontal="right" readingOrder="0"/>
    </xf>
    <xf borderId="15" fillId="0" fontId="3" numFmtId="49" xfId="0" applyAlignment="1" applyBorder="1" applyFont="1" applyNumberFormat="1">
      <alignment horizontal="right" readingOrder="0" shrinkToFit="0" wrapText="1"/>
    </xf>
    <xf borderId="16" fillId="0" fontId="3" numFmtId="49" xfId="0" applyAlignment="1" applyBorder="1" applyFont="1" applyNumberFormat="1">
      <alignment horizontal="right" readingOrder="0"/>
    </xf>
    <xf borderId="0" fillId="0" fontId="3" numFmtId="49" xfId="0" applyFont="1" applyNumberFormat="1"/>
    <xf borderId="0" fillId="0" fontId="3" numFmtId="49" xfId="0" applyAlignment="1" applyFont="1" applyNumberFormat="1">
      <alignment horizontal="left"/>
    </xf>
    <xf borderId="17" fillId="2" fontId="1" numFmtId="0" xfId="0" applyAlignment="1" applyBorder="1" applyFont="1">
      <alignment horizontal="center" readingOrder="0"/>
    </xf>
    <xf borderId="1" fillId="6" fontId="1" numFmtId="0" xfId="0" applyAlignment="1" applyBorder="1" applyFont="1">
      <alignment readingOrder="0" shrinkToFit="0" wrapText="1"/>
    </xf>
    <xf borderId="18" fillId="0" fontId="3" numFmtId="49" xfId="0" applyAlignment="1" applyBorder="1" applyFont="1" applyNumberFormat="1">
      <alignment horizontal="right" readingOrder="0"/>
    </xf>
    <xf borderId="19" fillId="0" fontId="3" numFmtId="49" xfId="0" applyAlignment="1" applyBorder="1" applyFont="1" applyNumberFormat="1">
      <alignment horizontal="right" readingOrder="0"/>
    </xf>
    <xf borderId="20" fillId="0" fontId="3" numFmtId="49" xfId="0" applyAlignment="1" applyBorder="1" applyFont="1" applyNumberFormat="1">
      <alignment horizontal="right" readingOrder="0"/>
    </xf>
    <xf borderId="21" fillId="0" fontId="3" numFmtId="49" xfId="0" applyAlignment="1" applyBorder="1" applyFont="1" applyNumberFormat="1">
      <alignment horizontal="right" readingOrder="0"/>
    </xf>
    <xf borderId="22" fillId="0" fontId="3" numFmtId="49" xfId="0" applyAlignment="1" applyBorder="1" applyFont="1" applyNumberFormat="1">
      <alignment horizontal="right" readingOrder="0"/>
    </xf>
    <xf borderId="2" fillId="0" fontId="3" numFmtId="0" xfId="0" applyAlignment="1" applyBorder="1" applyFont="1">
      <alignment readingOrder="0" shrinkToFit="0" wrapText="1"/>
    </xf>
    <xf borderId="2" fillId="0" fontId="3" numFmtId="0" xfId="0" applyAlignment="1" applyBorder="1" applyFont="1">
      <alignment readingOrder="0"/>
    </xf>
    <xf borderId="2" fillId="0" fontId="3" numFmtId="49" xfId="0" applyAlignment="1" applyBorder="1" applyFont="1" applyNumberFormat="1">
      <alignment readingOrder="0"/>
    </xf>
    <xf borderId="1" fillId="11" fontId="1" numFmtId="0" xfId="0" applyAlignment="1" applyBorder="1" applyFill="1" applyFont="1">
      <alignment readingOrder="0"/>
    </xf>
    <xf borderId="23" fillId="0" fontId="2" numFmtId="0" xfId="0" applyBorder="1" applyFont="1"/>
    <xf borderId="2" fillId="12" fontId="1" numFmtId="0" xfId="0" applyAlignment="1" applyBorder="1" applyFill="1" applyFont="1">
      <alignment readingOrder="0"/>
    </xf>
    <xf borderId="2" fillId="4" fontId="1" numFmtId="0" xfId="0" applyAlignment="1" applyBorder="1" applyFont="1">
      <alignment readingOrder="0"/>
    </xf>
    <xf borderId="2" fillId="13" fontId="3" numFmtId="0" xfId="0" applyAlignment="1" applyBorder="1" applyFill="1" applyFont="1">
      <alignment readingOrder="0"/>
    </xf>
    <xf borderId="2" fillId="6" fontId="1" numFmtId="0" xfId="0" applyAlignment="1" applyBorder="1" applyFont="1">
      <alignment readingOrder="0"/>
    </xf>
    <xf borderId="2" fillId="6" fontId="1" numFmtId="0" xfId="0" applyBorder="1" applyFont="1"/>
    <xf borderId="2" fillId="3" fontId="4" numFmtId="0" xfId="0" applyAlignment="1" applyBorder="1" applyFont="1">
      <alignment readingOrder="0"/>
    </xf>
    <xf borderId="0" fillId="0" fontId="3" numFmtId="0" xfId="0" applyAlignment="1" applyFont="1">
      <alignment readingOrder="0" textRotation="135"/>
    </xf>
    <xf borderId="0" fillId="0" fontId="3" numFmtId="0" xfId="0" applyAlignment="1" applyFont="1">
      <alignment readingOrder="0" shrinkToFit="0" wrapText="1"/>
    </xf>
    <xf borderId="0" fillId="0" fontId="3" numFmtId="49" xfId="0" applyAlignment="1" applyFont="1" applyNumberFormat="1">
      <alignment shrinkToFit="0" wrapText="1"/>
    </xf>
    <xf borderId="3" fillId="4" fontId="1" numFmtId="49" xfId="0" applyAlignment="1" applyBorder="1" applyFont="1" applyNumberFormat="1">
      <alignment horizontal="center" readingOrder="0"/>
    </xf>
    <xf borderId="3" fillId="5" fontId="1" numFmtId="49" xfId="0" applyAlignment="1" applyBorder="1" applyFont="1" applyNumberFormat="1">
      <alignment horizontal="center" readingOrder="0"/>
    </xf>
    <xf borderId="3" fillId="3" fontId="1" numFmtId="49" xfId="0" applyAlignment="1" applyBorder="1" applyFont="1" applyNumberFormat="1">
      <alignment horizontal="center" readingOrder="0"/>
    </xf>
    <xf borderId="3" fillId="6" fontId="1" numFmtId="49" xfId="0" applyAlignment="1" applyBorder="1" applyFont="1" applyNumberFormat="1">
      <alignment horizontal="center" readingOrder="0"/>
    </xf>
    <xf borderId="3" fillId="6" fontId="5" numFmtId="49" xfId="0" applyAlignment="1" applyBorder="1" applyFont="1" applyNumberFormat="1">
      <alignment horizontal="center" readingOrder="0"/>
    </xf>
    <xf borderId="2" fillId="0" fontId="1" numFmtId="49" xfId="0" applyAlignment="1" applyBorder="1" applyFont="1" applyNumberFormat="1">
      <alignment readingOrder="0"/>
    </xf>
    <xf borderId="2" fillId="0" fontId="1" numFmtId="0" xfId="0" applyAlignment="1" applyBorder="1" applyFont="1">
      <alignment readingOrder="0" shrinkToFit="0" wrapText="1"/>
    </xf>
    <xf borderId="2" fillId="0" fontId="3" numFmtId="49" xfId="0" applyAlignment="1" applyBorder="1" applyFont="1" applyNumberFormat="1">
      <alignment readingOrder="0" shrinkToFit="0" wrapText="1"/>
    </xf>
    <xf borderId="2" fillId="0" fontId="1" numFmtId="0" xfId="0" applyAlignment="1" applyBorder="1" applyFont="1">
      <alignment readingOrder="0"/>
    </xf>
    <xf borderId="0" fillId="0" fontId="6" numFmtId="0" xfId="0" applyAlignment="1" applyFont="1">
      <alignment vertical="bottom"/>
    </xf>
    <xf borderId="0" fillId="0" fontId="6" numFmtId="49" xfId="0" applyAlignment="1" applyFont="1" applyNumberFormat="1">
      <alignment vertical="bottom"/>
    </xf>
    <xf borderId="3" fillId="2" fontId="1" numFmtId="0" xfId="0" applyAlignment="1" applyBorder="1" applyFont="1">
      <alignment horizontal="center" readingOrder="0"/>
    </xf>
    <xf borderId="2" fillId="14" fontId="1" numFmtId="0" xfId="0" applyAlignment="1" applyBorder="1" applyFill="1" applyFont="1">
      <alignment readingOrder="0"/>
    </xf>
    <xf borderId="2" fillId="15" fontId="1" numFmtId="0" xfId="0" applyAlignment="1" applyBorder="1" applyFill="1" applyFont="1">
      <alignment readingOrder="0"/>
    </xf>
    <xf borderId="2" fillId="16" fontId="1" numFmtId="0" xfId="0" applyAlignment="1" applyBorder="1" applyFill="1" applyFont="1">
      <alignment readingOrder="0"/>
    </xf>
    <xf borderId="2" fillId="17" fontId="1" numFmtId="0" xfId="0" applyAlignment="1" applyBorder="1" applyFill="1" applyFont="1">
      <alignment readingOrder="0"/>
    </xf>
    <xf borderId="2" fillId="18" fontId="1" numFmtId="0" xfId="0" applyAlignment="1" applyBorder="1" applyFill="1" applyFont="1">
      <alignment readingOrder="0"/>
    </xf>
    <xf borderId="2" fillId="12" fontId="1" numFmtId="0" xfId="0" applyAlignment="1" applyBorder="1" applyFont="1">
      <alignment readingOrder="0" shrinkToFit="0" wrapText="1"/>
    </xf>
    <xf borderId="2" fillId="19" fontId="3" numFmtId="0" xfId="0" applyAlignment="1" applyBorder="1" applyFill="1" applyFont="1">
      <alignment readingOrder="0"/>
    </xf>
    <xf borderId="2" fillId="20" fontId="3" numFmtId="0" xfId="0" applyBorder="1" applyFill="1" applyFont="1"/>
    <xf borderId="5" fillId="19" fontId="6" numFmtId="0" xfId="0" applyAlignment="1" applyBorder="1" applyFont="1">
      <alignment vertical="bottom"/>
    </xf>
    <xf borderId="5" fillId="19" fontId="6" numFmtId="0" xfId="0" applyAlignment="1" applyBorder="1" applyFont="1">
      <alignment vertical="bottom"/>
    </xf>
    <xf borderId="2" fillId="0" fontId="3" numFmtId="0" xfId="0" applyAlignment="1" applyBorder="1" applyFont="1">
      <alignment shrinkToFit="0" wrapText="1"/>
    </xf>
    <xf borderId="2" fillId="14" fontId="3" numFmtId="0" xfId="0" applyAlignment="1" applyBorder="1" applyFont="1">
      <alignment readingOrder="0"/>
    </xf>
    <xf borderId="2" fillId="21" fontId="3" numFmtId="0" xfId="0" applyAlignment="1" applyBorder="1" applyFill="1" applyFont="1">
      <alignment readingOrder="0"/>
    </xf>
    <xf borderId="2" fillId="22" fontId="3" numFmtId="0" xfId="0" applyAlignment="1" applyBorder="1" applyFill="1" applyFont="1">
      <alignment readingOrder="0"/>
    </xf>
    <xf borderId="2" fillId="6" fontId="3" numFmtId="0" xfId="0" applyAlignment="1" applyBorder="1" applyFont="1">
      <alignment readingOrder="0" shrinkToFit="0" wrapText="1"/>
    </xf>
    <xf borderId="2" fillId="5" fontId="7" numFmtId="0" xfId="0" applyAlignment="1" applyBorder="1" applyFont="1">
      <alignment shrinkToFit="0" vertical="bottom" wrapText="1"/>
    </xf>
    <xf borderId="5" fillId="20" fontId="6" numFmtId="0" xfId="0" applyAlignment="1" applyBorder="1" applyFont="1">
      <alignment vertical="bottom"/>
    </xf>
    <xf borderId="5" fillId="0" fontId="6" numFmtId="0" xfId="0" applyAlignment="1" applyBorder="1" applyFont="1">
      <alignment vertical="bottom"/>
    </xf>
    <xf borderId="2" fillId="20" fontId="3" numFmtId="0" xfId="0" applyAlignment="1" applyBorder="1" applyFont="1">
      <alignment readingOrder="0"/>
    </xf>
    <xf borderId="2" fillId="21" fontId="1" numFmtId="0" xfId="0" applyAlignment="1" applyBorder="1" applyFont="1">
      <alignment readingOrder="0"/>
    </xf>
    <xf borderId="2" fillId="22" fontId="1" numFmtId="0" xfId="0" applyAlignment="1" applyBorder="1" applyFont="1">
      <alignment readingOrder="0"/>
    </xf>
    <xf borderId="0" fillId="0" fontId="3" numFmtId="0" xfId="0" applyFont="1"/>
    <xf borderId="3" fillId="2" fontId="4" numFmtId="0" xfId="0" applyAlignment="1" applyBorder="1" applyFont="1">
      <alignment horizontal="center" readingOrder="0"/>
    </xf>
    <xf borderId="2" fillId="12" fontId="4" numFmtId="0" xfId="0" applyAlignment="1" applyBorder="1" applyFont="1">
      <alignment readingOrder="0"/>
    </xf>
    <xf borderId="2" fillId="23" fontId="0" numFmtId="0" xfId="0" applyAlignment="1" applyBorder="1" applyFill="1" applyFont="1">
      <alignment readingOrder="0"/>
    </xf>
    <xf borderId="2" fillId="24" fontId="3" numFmtId="0" xfId="0" applyAlignment="1" applyBorder="1" applyFill="1" applyFont="1">
      <alignment readingOrder="0"/>
    </xf>
    <xf borderId="2" fillId="3" fontId="0" numFmtId="0" xfId="0" applyAlignment="1" applyBorder="1" applyFont="1">
      <alignment readingOrder="0"/>
    </xf>
    <xf borderId="2" fillId="6" fontId="0" numFmtId="0" xfId="0" applyAlignment="1" applyBorder="1" applyFont="1">
      <alignment readingOrder="0"/>
    </xf>
    <xf borderId="2" fillId="4" fontId="0" numFmtId="0" xfId="0" applyAlignment="1" applyBorder="1" applyFont="1">
      <alignment readingOrder="0"/>
    </xf>
    <xf borderId="2" fillId="5" fontId="0" numFmtId="0" xfId="0" applyAlignment="1" applyBorder="1" applyFont="1">
      <alignment readingOrder="0"/>
    </xf>
    <xf borderId="2" fillId="25" fontId="0" numFmtId="0" xfId="0" applyAlignment="1" applyBorder="1" applyFill="1" applyFont="1">
      <alignment readingOrder="0"/>
    </xf>
    <xf borderId="2" fillId="26" fontId="3" numFmtId="0" xfId="0" applyAlignment="1" applyBorder="1" applyFill="1" applyFont="1">
      <alignment readingOrder="0"/>
    </xf>
    <xf borderId="2" fillId="27" fontId="3" numFmtId="0" xfId="0" applyAlignment="1" applyBorder="1" applyFill="1" applyFont="1">
      <alignment readingOrder="0"/>
    </xf>
    <xf borderId="2" fillId="5" fontId="3" numFmtId="0" xfId="0" applyAlignment="1" applyBorder="1" applyFont="1">
      <alignment readingOrder="0" shrinkToFit="0" wrapText="1"/>
    </xf>
    <xf borderId="0" fillId="0" fontId="8" numFmtId="0" xfId="0" applyFont="1"/>
    <xf borderId="2" fillId="23" fontId="8" numFmtId="0" xfId="0" applyAlignment="1" applyBorder="1" applyFont="1">
      <alignment readingOrder="0"/>
    </xf>
    <xf borderId="2" fillId="28" fontId="3" numFmtId="0" xfId="0" applyAlignment="1" applyBorder="1" applyFill="1" applyFont="1">
      <alignment readingOrder="0"/>
    </xf>
    <xf borderId="2" fillId="3" fontId="8" numFmtId="0" xfId="0" applyAlignment="1" applyBorder="1" applyFont="1">
      <alignment readingOrder="0"/>
    </xf>
    <xf borderId="2" fillId="6" fontId="8" numFmtId="0" xfId="0" applyAlignment="1" applyBorder="1" applyFont="1">
      <alignment readingOrder="0"/>
    </xf>
    <xf borderId="2" fillId="22" fontId="8" numFmtId="0" xfId="0" applyAlignment="1" applyBorder="1" applyFont="1">
      <alignment readingOrder="0"/>
    </xf>
    <xf borderId="2" fillId="29" fontId="8" numFmtId="0" xfId="0" applyAlignment="1" applyBorder="1" applyFill="1" applyFont="1">
      <alignment readingOrder="0"/>
    </xf>
    <xf borderId="1" fillId="30" fontId="1" numFmtId="0" xfId="0" applyAlignment="1" applyBorder="1" applyFill="1" applyFont="1">
      <alignment readingOrder="0" shrinkToFit="0" wrapText="1"/>
    </xf>
    <xf borderId="1" fillId="16" fontId="1" numFmtId="0" xfId="0" applyAlignment="1" applyBorder="1" applyFont="1">
      <alignment readingOrder="0" shrinkToFit="0" wrapText="1"/>
    </xf>
    <xf borderId="0" fillId="31" fontId="9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2" fillId="11" fontId="1" numFmtId="0" xfId="0" applyAlignment="1" applyBorder="1" applyFont="1">
      <alignment readingOrder="0"/>
    </xf>
    <xf borderId="2" fillId="20" fontId="1" numFmtId="0" xfId="0" applyAlignment="1" applyBorder="1" applyFont="1">
      <alignment readingOrder="0" shrinkToFit="0" wrapText="1"/>
    </xf>
    <xf borderId="2" fillId="32" fontId="3" numFmtId="0" xfId="0" applyAlignment="1" applyBorder="1" applyFill="1" applyFont="1">
      <alignment readingOrder="0"/>
    </xf>
    <xf borderId="2" fillId="33" fontId="3" numFmtId="0" xfId="0" applyAlignment="1" applyBorder="1" applyFill="1" applyFont="1">
      <alignment readingOrder="0"/>
    </xf>
    <xf borderId="1" fillId="27" fontId="1" numFmtId="0" xfId="0" applyAlignment="1" applyBorder="1" applyFont="1">
      <alignment readingOrder="0" shrinkToFit="0" wrapText="1"/>
    </xf>
    <xf borderId="2" fillId="34" fontId="3" numFmtId="0" xfId="0" applyAlignment="1" applyBorder="1" applyFill="1" applyFont="1">
      <alignment readingOrder="0"/>
    </xf>
    <xf borderId="2" fillId="27" fontId="1" numFmtId="0" xfId="0" applyAlignment="1" applyBorder="1" applyFont="1">
      <alignment readingOrder="0" shrinkToFit="0" wrapText="1"/>
    </xf>
    <xf borderId="2" fillId="27" fontId="1" numFmtId="49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15.13"/>
    <col customWidth="1" min="5" max="5" width="25.0"/>
    <col customWidth="1" min="6" max="6" width="27.38"/>
    <col customWidth="1" min="7" max="7" width="19.13"/>
    <col customWidth="1" min="13" max="13" width="11.13"/>
    <col customWidth="1" min="14" max="15" width="17.75"/>
    <col customWidth="1" min="16" max="16" width="11.63"/>
    <col customWidth="1" min="17" max="17" width="9.0"/>
    <col customWidth="1" min="18" max="18" width="9.88"/>
    <col customWidth="1" min="19" max="19" width="14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/>
      <c r="I1" s="6"/>
      <c r="J1" s="6"/>
      <c r="K1" s="7" t="s">
        <v>7</v>
      </c>
      <c r="L1" s="8"/>
      <c r="M1" s="8"/>
      <c r="N1" s="8"/>
      <c r="O1" s="8"/>
      <c r="P1" s="8"/>
      <c r="Q1" s="8"/>
      <c r="R1" s="8"/>
      <c r="S1" s="9"/>
      <c r="T1" s="10" t="s">
        <v>8</v>
      </c>
      <c r="U1" s="8"/>
      <c r="V1" s="8"/>
      <c r="W1" s="9"/>
      <c r="Z1" s="11"/>
      <c r="AA1" s="11"/>
      <c r="AB1" s="11"/>
      <c r="AC1" s="11"/>
      <c r="AD1" s="11"/>
      <c r="AE1" s="11"/>
      <c r="AF1" s="11"/>
      <c r="AG1" s="11"/>
    </row>
    <row r="2">
      <c r="A2" s="12"/>
      <c r="B2" s="12"/>
      <c r="C2" s="12"/>
      <c r="D2" s="12"/>
      <c r="E2" s="12"/>
      <c r="F2" s="12"/>
      <c r="G2" s="12"/>
      <c r="H2" s="13" t="s">
        <v>9</v>
      </c>
      <c r="I2" s="14" t="s">
        <v>10</v>
      </c>
      <c r="J2" s="15" t="s">
        <v>11</v>
      </c>
      <c r="K2" s="15" t="s">
        <v>12</v>
      </c>
      <c r="L2" s="15" t="s">
        <v>13</v>
      </c>
      <c r="M2" s="13" t="s">
        <v>14</v>
      </c>
      <c r="N2" s="15" t="s">
        <v>15</v>
      </c>
      <c r="O2" s="15" t="s">
        <v>16</v>
      </c>
      <c r="P2" s="13" t="s">
        <v>17</v>
      </c>
      <c r="Q2" s="15" t="s">
        <v>18</v>
      </c>
      <c r="R2" s="15" t="s">
        <v>19</v>
      </c>
      <c r="S2" s="15" t="s">
        <v>20</v>
      </c>
      <c r="T2" s="16" t="s">
        <v>21</v>
      </c>
      <c r="U2" s="16" t="s">
        <v>22</v>
      </c>
      <c r="V2" s="16" t="s">
        <v>23</v>
      </c>
      <c r="W2" s="16" t="s">
        <v>24</v>
      </c>
      <c r="X2" s="17"/>
      <c r="Y2" s="18" t="s">
        <v>25</v>
      </c>
      <c r="Z2" s="17"/>
      <c r="AA2" s="17"/>
      <c r="AB2" s="17"/>
      <c r="AC2" s="17"/>
      <c r="AD2" s="17"/>
      <c r="AE2" s="17"/>
      <c r="AF2" s="17"/>
      <c r="AG2" s="17"/>
    </row>
    <row r="3">
      <c r="A3" s="19" t="s">
        <v>26</v>
      </c>
      <c r="B3" s="20" t="s">
        <v>27</v>
      </c>
      <c r="C3" s="21" t="s">
        <v>28</v>
      </c>
      <c r="D3" s="22" t="s">
        <v>29</v>
      </c>
      <c r="E3" s="22" t="s">
        <v>26</v>
      </c>
      <c r="F3" s="23" t="s">
        <v>30</v>
      </c>
      <c r="G3" s="24" t="s">
        <v>31</v>
      </c>
      <c r="H3" s="25">
        <v>0.0</v>
      </c>
      <c r="I3" s="25">
        <v>0.0</v>
      </c>
      <c r="J3" s="25" t="s">
        <v>32</v>
      </c>
      <c r="K3" s="22">
        <v>0.0</v>
      </c>
      <c r="L3" s="22">
        <v>1.0</v>
      </c>
      <c r="M3" s="22">
        <v>0.0</v>
      </c>
      <c r="N3" s="26" t="s">
        <v>33</v>
      </c>
      <c r="O3" s="26" t="s">
        <v>33</v>
      </c>
      <c r="P3" s="27" t="s">
        <v>33</v>
      </c>
      <c r="Q3" s="22">
        <v>1.0</v>
      </c>
      <c r="R3" s="22">
        <v>0.0</v>
      </c>
      <c r="S3" s="26" t="s">
        <v>34</v>
      </c>
      <c r="T3" s="22">
        <v>0.0</v>
      </c>
      <c r="U3" s="26" t="s">
        <v>35</v>
      </c>
      <c r="V3" s="26" t="s">
        <v>35</v>
      </c>
      <c r="W3" s="28" t="s">
        <v>33</v>
      </c>
      <c r="Y3" s="29" t="s">
        <v>36</v>
      </c>
    </row>
    <row r="4">
      <c r="A4" s="30" t="s">
        <v>37</v>
      </c>
      <c r="B4" s="31" t="s">
        <v>38</v>
      </c>
      <c r="C4" s="32" t="s">
        <v>39</v>
      </c>
      <c r="D4" s="33" t="s">
        <v>40</v>
      </c>
      <c r="E4" s="33" t="s">
        <v>26</v>
      </c>
      <c r="F4" s="34" t="s">
        <v>30</v>
      </c>
      <c r="G4" s="35" t="s">
        <v>31</v>
      </c>
      <c r="H4" s="36">
        <v>0.0</v>
      </c>
      <c r="I4" s="36">
        <v>0.0</v>
      </c>
      <c r="J4" s="36">
        <v>1.0</v>
      </c>
      <c r="K4" s="33">
        <v>1.0</v>
      </c>
      <c r="L4" s="33">
        <v>1.0</v>
      </c>
      <c r="M4" s="33">
        <v>0.0</v>
      </c>
      <c r="N4" s="37" t="s">
        <v>41</v>
      </c>
      <c r="O4" s="37" t="s">
        <v>33</v>
      </c>
      <c r="P4" s="38" t="s">
        <v>33</v>
      </c>
      <c r="Q4" s="33">
        <v>1.0</v>
      </c>
      <c r="R4" s="33">
        <v>0.0</v>
      </c>
      <c r="S4" s="39" t="s">
        <v>34</v>
      </c>
      <c r="T4" s="33">
        <v>0.0</v>
      </c>
      <c r="U4" s="37" t="s">
        <v>35</v>
      </c>
      <c r="V4" s="37" t="s">
        <v>35</v>
      </c>
      <c r="W4" s="40" t="s">
        <v>33</v>
      </c>
      <c r="Y4" s="41" t="s">
        <v>42</v>
      </c>
    </row>
    <row r="5">
      <c r="A5" s="30" t="s">
        <v>43</v>
      </c>
      <c r="B5" s="31" t="s">
        <v>44</v>
      </c>
      <c r="C5" s="32" t="s">
        <v>39</v>
      </c>
      <c r="D5" s="33" t="s">
        <v>40</v>
      </c>
      <c r="E5" s="33" t="s">
        <v>26</v>
      </c>
      <c r="F5" s="34" t="s">
        <v>30</v>
      </c>
      <c r="G5" s="35" t="s">
        <v>45</v>
      </c>
      <c r="H5" s="36">
        <v>0.0</v>
      </c>
      <c r="I5" s="36">
        <v>0.0</v>
      </c>
      <c r="J5" s="36">
        <v>1.0</v>
      </c>
      <c r="K5" s="33">
        <v>1.0</v>
      </c>
      <c r="L5" s="33">
        <v>0.0</v>
      </c>
      <c r="M5" s="33">
        <v>0.0</v>
      </c>
      <c r="N5" s="37" t="s">
        <v>41</v>
      </c>
      <c r="O5" s="37" t="s">
        <v>33</v>
      </c>
      <c r="P5" s="38" t="s">
        <v>33</v>
      </c>
      <c r="Q5" s="33">
        <v>1.0</v>
      </c>
      <c r="R5" s="33">
        <v>0.0</v>
      </c>
      <c r="S5" s="39" t="s">
        <v>34</v>
      </c>
      <c r="T5" s="42">
        <v>0.0</v>
      </c>
      <c r="U5" s="37" t="s">
        <v>35</v>
      </c>
      <c r="V5" s="37" t="s">
        <v>35</v>
      </c>
      <c r="W5" s="40" t="s">
        <v>33</v>
      </c>
      <c r="Y5" s="43" t="s">
        <v>46</v>
      </c>
    </row>
    <row r="6">
      <c r="A6" s="30" t="s">
        <v>47</v>
      </c>
      <c r="B6" s="31" t="s">
        <v>27</v>
      </c>
      <c r="C6" s="32" t="s">
        <v>48</v>
      </c>
      <c r="D6" s="33" t="s">
        <v>29</v>
      </c>
      <c r="E6" s="33" t="s">
        <v>26</v>
      </c>
      <c r="F6" s="34" t="s">
        <v>30</v>
      </c>
      <c r="G6" s="35" t="s">
        <v>45</v>
      </c>
      <c r="H6" s="36">
        <v>0.0</v>
      </c>
      <c r="I6" s="36">
        <v>0.0</v>
      </c>
      <c r="J6" s="36" t="s">
        <v>32</v>
      </c>
      <c r="K6" s="33">
        <v>0.0</v>
      </c>
      <c r="L6" s="33">
        <v>0.0</v>
      </c>
      <c r="M6" s="33">
        <v>0.0</v>
      </c>
      <c r="N6" s="37" t="s">
        <v>33</v>
      </c>
      <c r="O6" s="37" t="s">
        <v>33</v>
      </c>
      <c r="P6" s="38" t="s">
        <v>33</v>
      </c>
      <c r="Q6" s="33">
        <v>1.0</v>
      </c>
      <c r="R6" s="33">
        <v>0.0</v>
      </c>
      <c r="S6" s="39" t="s">
        <v>34</v>
      </c>
      <c r="T6" s="42">
        <v>0.0</v>
      </c>
      <c r="U6" s="37" t="s">
        <v>35</v>
      </c>
      <c r="V6" s="37" t="s">
        <v>35</v>
      </c>
      <c r="W6" s="40" t="s">
        <v>33</v>
      </c>
    </row>
    <row r="7">
      <c r="A7" s="30" t="s">
        <v>49</v>
      </c>
      <c r="B7" s="31" t="s">
        <v>27</v>
      </c>
      <c r="C7" s="32" t="s">
        <v>50</v>
      </c>
      <c r="D7" s="33" t="s">
        <v>29</v>
      </c>
      <c r="E7" s="33" t="s">
        <v>49</v>
      </c>
      <c r="F7" s="44" t="s">
        <v>51</v>
      </c>
      <c r="G7" s="35" t="s">
        <v>52</v>
      </c>
      <c r="H7" s="36">
        <v>0.0</v>
      </c>
      <c r="I7" s="36">
        <v>0.0</v>
      </c>
      <c r="J7" s="36" t="s">
        <v>32</v>
      </c>
      <c r="K7" s="33">
        <v>0.0</v>
      </c>
      <c r="L7" s="33">
        <v>0.0</v>
      </c>
      <c r="M7" s="33">
        <v>0.0</v>
      </c>
      <c r="N7" s="37" t="s">
        <v>33</v>
      </c>
      <c r="O7" s="37" t="s">
        <v>33</v>
      </c>
      <c r="P7" s="38" t="s">
        <v>33</v>
      </c>
      <c r="Q7" s="33">
        <v>1.0</v>
      </c>
      <c r="R7" s="33">
        <v>0.0</v>
      </c>
      <c r="S7" s="39" t="s">
        <v>34</v>
      </c>
      <c r="T7" s="42" t="s">
        <v>32</v>
      </c>
      <c r="U7" s="37" t="s">
        <v>35</v>
      </c>
      <c r="V7" s="37" t="s">
        <v>33</v>
      </c>
      <c r="W7" s="40" t="s">
        <v>53</v>
      </c>
    </row>
    <row r="8">
      <c r="A8" s="30" t="s">
        <v>54</v>
      </c>
      <c r="B8" s="31" t="s">
        <v>55</v>
      </c>
      <c r="C8" s="32" t="s">
        <v>39</v>
      </c>
      <c r="D8" s="33" t="s">
        <v>40</v>
      </c>
      <c r="E8" s="33" t="s">
        <v>49</v>
      </c>
      <c r="F8" s="44" t="s">
        <v>51</v>
      </c>
      <c r="G8" s="35" t="s">
        <v>52</v>
      </c>
      <c r="H8" s="36">
        <v>0.0</v>
      </c>
      <c r="I8" s="36">
        <v>0.0</v>
      </c>
      <c r="J8" s="36">
        <v>0.0</v>
      </c>
      <c r="K8" s="33">
        <v>1.0</v>
      </c>
      <c r="L8" s="33">
        <v>0.0</v>
      </c>
      <c r="M8" s="33">
        <v>0.0</v>
      </c>
      <c r="N8" s="37" t="s">
        <v>41</v>
      </c>
      <c r="O8" s="37" t="s">
        <v>33</v>
      </c>
      <c r="P8" s="38" t="s">
        <v>33</v>
      </c>
      <c r="Q8" s="33">
        <v>1.0</v>
      </c>
      <c r="R8" s="33">
        <v>0.0</v>
      </c>
      <c r="S8" s="39" t="s">
        <v>34</v>
      </c>
      <c r="T8" s="42" t="s">
        <v>32</v>
      </c>
      <c r="U8" s="37" t="s">
        <v>35</v>
      </c>
      <c r="V8" s="37" t="s">
        <v>33</v>
      </c>
      <c r="W8" s="40" t="s">
        <v>53</v>
      </c>
    </row>
    <row r="9">
      <c r="A9" s="30" t="s">
        <v>56</v>
      </c>
      <c r="B9" s="31" t="s">
        <v>57</v>
      </c>
      <c r="C9" s="32" t="s">
        <v>39</v>
      </c>
      <c r="D9" s="33" t="s">
        <v>40</v>
      </c>
      <c r="E9" s="33" t="s">
        <v>58</v>
      </c>
      <c r="F9" s="45" t="s">
        <v>59</v>
      </c>
      <c r="G9" s="35" t="s">
        <v>60</v>
      </c>
      <c r="H9" s="36">
        <v>0.0</v>
      </c>
      <c r="I9" s="36">
        <v>0.0</v>
      </c>
      <c r="J9" s="36" t="s">
        <v>32</v>
      </c>
      <c r="K9" s="33">
        <v>1.0</v>
      </c>
      <c r="L9" s="33">
        <v>0.0</v>
      </c>
      <c r="M9" s="33">
        <v>0.0</v>
      </c>
      <c r="N9" s="37" t="s">
        <v>41</v>
      </c>
      <c r="O9" s="37" t="s">
        <v>33</v>
      </c>
      <c r="P9" s="38" t="s">
        <v>33</v>
      </c>
      <c r="Q9" s="33">
        <v>1.0</v>
      </c>
      <c r="R9" s="33">
        <v>0.0</v>
      </c>
      <c r="S9" s="39" t="s">
        <v>34</v>
      </c>
      <c r="T9" s="42" t="s">
        <v>32</v>
      </c>
      <c r="U9" s="37" t="s">
        <v>53</v>
      </c>
      <c r="V9" s="37" t="s">
        <v>35</v>
      </c>
      <c r="W9" s="40" t="s">
        <v>41</v>
      </c>
    </row>
    <row r="10">
      <c r="A10" s="30" t="s">
        <v>61</v>
      </c>
      <c r="B10" s="31" t="s">
        <v>62</v>
      </c>
      <c r="C10" s="32" t="s">
        <v>39</v>
      </c>
      <c r="D10" s="33" t="s">
        <v>40</v>
      </c>
      <c r="E10" s="46" t="s">
        <v>26</v>
      </c>
      <c r="F10" s="34" t="s">
        <v>30</v>
      </c>
      <c r="G10" s="35" t="s">
        <v>31</v>
      </c>
      <c r="H10" s="36">
        <v>0.0</v>
      </c>
      <c r="I10" s="36">
        <v>0.0</v>
      </c>
      <c r="J10" s="36">
        <v>1.0</v>
      </c>
      <c r="K10" s="33">
        <v>1.0</v>
      </c>
      <c r="L10" s="33">
        <v>0.0</v>
      </c>
      <c r="M10" s="33">
        <v>0.0</v>
      </c>
      <c r="N10" s="37" t="s">
        <v>41</v>
      </c>
      <c r="O10" s="37" t="s">
        <v>41</v>
      </c>
      <c r="P10" s="38" t="s">
        <v>33</v>
      </c>
      <c r="Q10" s="33">
        <v>1.0</v>
      </c>
      <c r="R10" s="33">
        <v>0.0</v>
      </c>
      <c r="S10" s="39" t="s">
        <v>34</v>
      </c>
      <c r="T10" s="42">
        <v>0.0</v>
      </c>
      <c r="U10" s="37" t="s">
        <v>35</v>
      </c>
      <c r="V10" s="37" t="s">
        <v>35</v>
      </c>
      <c r="W10" s="40" t="s">
        <v>33</v>
      </c>
    </row>
    <row r="11">
      <c r="A11" s="30" t="s">
        <v>63</v>
      </c>
      <c r="B11" s="31" t="s">
        <v>27</v>
      </c>
      <c r="C11" s="32" t="s">
        <v>64</v>
      </c>
      <c r="D11" s="33" t="s">
        <v>29</v>
      </c>
      <c r="E11" s="33" t="s">
        <v>63</v>
      </c>
      <c r="F11" s="44" t="s">
        <v>51</v>
      </c>
      <c r="G11" s="35" t="s">
        <v>65</v>
      </c>
      <c r="H11" s="36">
        <v>0.0</v>
      </c>
      <c r="I11" s="36">
        <v>0.0</v>
      </c>
      <c r="J11" s="36" t="s">
        <v>32</v>
      </c>
      <c r="K11" s="33">
        <v>0.0</v>
      </c>
      <c r="L11" s="33">
        <v>0.0</v>
      </c>
      <c r="M11" s="33">
        <v>0.0</v>
      </c>
      <c r="N11" s="37" t="s">
        <v>33</v>
      </c>
      <c r="O11" s="37" t="s">
        <v>33</v>
      </c>
      <c r="P11" s="38" t="s">
        <v>33</v>
      </c>
      <c r="Q11" s="33">
        <v>1.0</v>
      </c>
      <c r="R11" s="33">
        <v>0.0</v>
      </c>
      <c r="S11" s="39" t="s">
        <v>34</v>
      </c>
      <c r="T11" s="42" t="s">
        <v>32</v>
      </c>
      <c r="U11" s="37" t="s">
        <v>35</v>
      </c>
      <c r="V11" s="37" t="s">
        <v>41</v>
      </c>
      <c r="W11" s="40" t="s">
        <v>53</v>
      </c>
    </row>
    <row r="12">
      <c r="A12" s="30" t="s">
        <v>66</v>
      </c>
      <c r="B12" s="31" t="s">
        <v>27</v>
      </c>
      <c r="C12" s="32" t="s">
        <v>67</v>
      </c>
      <c r="D12" s="33" t="s">
        <v>29</v>
      </c>
      <c r="E12" s="33" t="s">
        <v>66</v>
      </c>
      <c r="F12" s="44" t="s">
        <v>51</v>
      </c>
      <c r="G12" s="35" t="s">
        <v>68</v>
      </c>
      <c r="H12" s="36">
        <v>0.0</v>
      </c>
      <c r="I12" s="36">
        <v>0.0</v>
      </c>
      <c r="J12" s="36" t="s">
        <v>32</v>
      </c>
      <c r="K12" s="33">
        <v>0.0</v>
      </c>
      <c r="L12" s="33">
        <v>0.0</v>
      </c>
      <c r="M12" s="33">
        <v>0.0</v>
      </c>
      <c r="N12" s="37" t="s">
        <v>33</v>
      </c>
      <c r="O12" s="37" t="s">
        <v>33</v>
      </c>
      <c r="P12" s="38" t="s">
        <v>33</v>
      </c>
      <c r="Q12" s="33">
        <v>1.0</v>
      </c>
      <c r="R12" s="33">
        <v>0.0</v>
      </c>
      <c r="S12" s="39" t="s">
        <v>34</v>
      </c>
      <c r="T12" s="42" t="s">
        <v>32</v>
      </c>
      <c r="U12" s="37" t="s">
        <v>35</v>
      </c>
      <c r="V12" s="37" t="s">
        <v>53</v>
      </c>
      <c r="W12" s="40" t="s">
        <v>53</v>
      </c>
    </row>
    <row r="13">
      <c r="A13" s="30" t="s">
        <v>69</v>
      </c>
      <c r="B13" s="31" t="s">
        <v>70</v>
      </c>
      <c r="C13" s="32" t="s">
        <v>39</v>
      </c>
      <c r="D13" s="33" t="s">
        <v>40</v>
      </c>
      <c r="E13" s="33" t="s">
        <v>66</v>
      </c>
      <c r="F13" s="44" t="s">
        <v>51</v>
      </c>
      <c r="G13" s="35" t="s">
        <v>68</v>
      </c>
      <c r="H13" s="36">
        <v>0.0</v>
      </c>
      <c r="I13" s="36">
        <v>0.0</v>
      </c>
      <c r="J13" s="36">
        <v>0.0</v>
      </c>
      <c r="K13" s="33">
        <v>1.0</v>
      </c>
      <c r="L13" s="33">
        <v>0.0</v>
      </c>
      <c r="M13" s="33">
        <v>0.0</v>
      </c>
      <c r="N13" s="37" t="s">
        <v>41</v>
      </c>
      <c r="O13" s="37" t="s">
        <v>33</v>
      </c>
      <c r="P13" s="38" t="s">
        <v>33</v>
      </c>
      <c r="Q13" s="33">
        <v>1.0</v>
      </c>
      <c r="R13" s="33">
        <v>0.0</v>
      </c>
      <c r="S13" s="39" t="s">
        <v>34</v>
      </c>
      <c r="T13" s="42" t="s">
        <v>32</v>
      </c>
      <c r="U13" s="37" t="s">
        <v>35</v>
      </c>
      <c r="V13" s="37" t="s">
        <v>53</v>
      </c>
      <c r="W13" s="40" t="s">
        <v>53</v>
      </c>
    </row>
    <row r="14">
      <c r="A14" s="30" t="s">
        <v>71</v>
      </c>
      <c r="B14" s="31" t="s">
        <v>27</v>
      </c>
      <c r="C14" s="32" t="s">
        <v>72</v>
      </c>
      <c r="D14" s="33" t="s">
        <v>29</v>
      </c>
      <c r="E14" s="33" t="s">
        <v>71</v>
      </c>
      <c r="F14" s="44" t="s">
        <v>51</v>
      </c>
      <c r="G14" s="35" t="s">
        <v>73</v>
      </c>
      <c r="H14" s="36">
        <v>0.0</v>
      </c>
      <c r="I14" s="36">
        <v>0.0</v>
      </c>
      <c r="J14" s="36" t="s">
        <v>32</v>
      </c>
      <c r="K14" s="33">
        <v>0.0</v>
      </c>
      <c r="L14" s="33">
        <v>0.0</v>
      </c>
      <c r="M14" s="33">
        <v>0.0</v>
      </c>
      <c r="N14" s="37" t="s">
        <v>33</v>
      </c>
      <c r="O14" s="37" t="s">
        <v>33</v>
      </c>
      <c r="P14" s="38" t="s">
        <v>33</v>
      </c>
      <c r="Q14" s="33">
        <v>1.0</v>
      </c>
      <c r="R14" s="33">
        <v>0.0</v>
      </c>
      <c r="S14" s="39" t="s">
        <v>34</v>
      </c>
      <c r="T14" s="42" t="s">
        <v>32</v>
      </c>
      <c r="U14" s="37" t="s">
        <v>35</v>
      </c>
      <c r="V14" s="37" t="s">
        <v>74</v>
      </c>
      <c r="W14" s="40" t="s">
        <v>53</v>
      </c>
    </row>
    <row r="15">
      <c r="A15" s="30" t="s">
        <v>75</v>
      </c>
      <c r="B15" s="31" t="s">
        <v>76</v>
      </c>
      <c r="C15" s="32" t="s">
        <v>39</v>
      </c>
      <c r="D15" s="33" t="s">
        <v>40</v>
      </c>
      <c r="E15" s="33" t="s">
        <v>71</v>
      </c>
      <c r="F15" s="44" t="s">
        <v>51</v>
      </c>
      <c r="G15" s="35" t="s">
        <v>73</v>
      </c>
      <c r="H15" s="36">
        <v>0.0</v>
      </c>
      <c r="I15" s="36">
        <v>0.0</v>
      </c>
      <c r="J15" s="36">
        <v>0.0</v>
      </c>
      <c r="K15" s="33">
        <v>1.0</v>
      </c>
      <c r="L15" s="33">
        <v>0.0</v>
      </c>
      <c r="M15" s="33">
        <v>0.0</v>
      </c>
      <c r="N15" s="37" t="s">
        <v>41</v>
      </c>
      <c r="O15" s="37" t="s">
        <v>33</v>
      </c>
      <c r="P15" s="38" t="s">
        <v>33</v>
      </c>
      <c r="Q15" s="33">
        <v>1.0</v>
      </c>
      <c r="R15" s="33">
        <v>0.0</v>
      </c>
      <c r="S15" s="39" t="s">
        <v>34</v>
      </c>
      <c r="T15" s="42" t="s">
        <v>32</v>
      </c>
      <c r="U15" s="37" t="s">
        <v>35</v>
      </c>
      <c r="V15" s="37" t="s">
        <v>74</v>
      </c>
      <c r="W15" s="40" t="s">
        <v>53</v>
      </c>
    </row>
    <row r="16">
      <c r="A16" s="30" t="s">
        <v>77</v>
      </c>
      <c r="B16" s="31" t="s">
        <v>27</v>
      </c>
      <c r="C16" s="32" t="s">
        <v>78</v>
      </c>
      <c r="D16" s="33" t="s">
        <v>29</v>
      </c>
      <c r="E16" s="33" t="s">
        <v>79</v>
      </c>
      <c r="F16" s="47" t="s">
        <v>80</v>
      </c>
      <c r="G16" s="35" t="s">
        <v>81</v>
      </c>
      <c r="H16" s="36">
        <v>0.0</v>
      </c>
      <c r="I16" s="36">
        <v>0.0</v>
      </c>
      <c r="J16" s="36" t="s">
        <v>32</v>
      </c>
      <c r="K16" s="33">
        <v>0.0</v>
      </c>
      <c r="L16" s="33">
        <v>0.0</v>
      </c>
      <c r="M16" s="33">
        <v>0.0</v>
      </c>
      <c r="N16" s="37" t="s">
        <v>33</v>
      </c>
      <c r="O16" s="37" t="s">
        <v>33</v>
      </c>
      <c r="P16" s="38" t="s">
        <v>33</v>
      </c>
      <c r="Q16" s="33">
        <v>1.0</v>
      </c>
      <c r="R16" s="33">
        <v>0.0</v>
      </c>
      <c r="S16" s="39" t="s">
        <v>34</v>
      </c>
      <c r="T16" s="42">
        <v>1.0</v>
      </c>
      <c r="U16" s="37" t="s">
        <v>35</v>
      </c>
      <c r="V16" s="37" t="s">
        <v>35</v>
      </c>
      <c r="W16" s="40" t="s">
        <v>74</v>
      </c>
    </row>
    <row r="17">
      <c r="A17" s="30" t="s">
        <v>82</v>
      </c>
      <c r="B17" s="31" t="s">
        <v>83</v>
      </c>
      <c r="C17" s="32" t="s">
        <v>39</v>
      </c>
      <c r="D17" s="33" t="s">
        <v>40</v>
      </c>
      <c r="E17" s="33" t="s">
        <v>84</v>
      </c>
      <c r="F17" s="47" t="s">
        <v>80</v>
      </c>
      <c r="G17" s="35" t="s">
        <v>81</v>
      </c>
      <c r="H17" s="36">
        <v>0.0</v>
      </c>
      <c r="I17" s="36">
        <v>0.0</v>
      </c>
      <c r="J17" s="36">
        <v>1.0</v>
      </c>
      <c r="K17" s="33">
        <v>1.0</v>
      </c>
      <c r="L17" s="33">
        <v>0.0</v>
      </c>
      <c r="M17" s="33">
        <v>0.0</v>
      </c>
      <c r="N17" s="37" t="s">
        <v>41</v>
      </c>
      <c r="O17" s="37" t="s">
        <v>33</v>
      </c>
      <c r="P17" s="38" t="s">
        <v>33</v>
      </c>
      <c r="Q17" s="33">
        <v>1.0</v>
      </c>
      <c r="R17" s="33">
        <v>0.0</v>
      </c>
      <c r="S17" s="39" t="s">
        <v>34</v>
      </c>
      <c r="T17" s="42">
        <v>1.0</v>
      </c>
      <c r="U17" s="37" t="s">
        <v>35</v>
      </c>
      <c r="V17" s="37" t="s">
        <v>35</v>
      </c>
      <c r="W17" s="40" t="s">
        <v>74</v>
      </c>
    </row>
    <row r="18">
      <c r="A18" s="30" t="s">
        <v>85</v>
      </c>
      <c r="B18" s="31" t="s">
        <v>27</v>
      </c>
      <c r="C18" s="32" t="s">
        <v>27</v>
      </c>
      <c r="D18" s="33" t="s">
        <v>29</v>
      </c>
      <c r="E18" s="33" t="s">
        <v>86</v>
      </c>
      <c r="F18" s="45" t="s">
        <v>59</v>
      </c>
      <c r="G18" s="35" t="s">
        <v>60</v>
      </c>
      <c r="H18" s="36">
        <v>0.0</v>
      </c>
      <c r="I18" s="36">
        <v>0.0</v>
      </c>
      <c r="J18" s="36" t="s">
        <v>32</v>
      </c>
      <c r="K18" s="33">
        <v>0.0</v>
      </c>
      <c r="L18" s="33">
        <v>0.0</v>
      </c>
      <c r="M18" s="33">
        <v>0.0</v>
      </c>
      <c r="N18" s="37" t="s">
        <v>33</v>
      </c>
      <c r="O18" s="37" t="s">
        <v>33</v>
      </c>
      <c r="P18" s="38" t="s">
        <v>33</v>
      </c>
      <c r="Q18" s="33">
        <v>1.0</v>
      </c>
      <c r="R18" s="33">
        <v>0.0</v>
      </c>
      <c r="S18" s="39" t="s">
        <v>34</v>
      </c>
      <c r="T18" s="42" t="s">
        <v>32</v>
      </c>
      <c r="U18" s="37" t="s">
        <v>33</v>
      </c>
      <c r="V18" s="37" t="s">
        <v>35</v>
      </c>
      <c r="W18" s="40" t="s">
        <v>41</v>
      </c>
    </row>
    <row r="19">
      <c r="A19" s="30" t="s">
        <v>87</v>
      </c>
      <c r="B19" s="31" t="s">
        <v>27</v>
      </c>
      <c r="C19" s="32" t="s">
        <v>88</v>
      </c>
      <c r="D19" s="33" t="s">
        <v>29</v>
      </c>
      <c r="E19" s="33" t="s">
        <v>89</v>
      </c>
      <c r="F19" s="45" t="s">
        <v>59</v>
      </c>
      <c r="G19" s="35" t="s">
        <v>60</v>
      </c>
      <c r="H19" s="36">
        <v>0.0</v>
      </c>
      <c r="I19" s="36">
        <v>0.0</v>
      </c>
      <c r="J19" s="36" t="s">
        <v>32</v>
      </c>
      <c r="K19" s="33">
        <v>0.0</v>
      </c>
      <c r="L19" s="33">
        <v>0.0</v>
      </c>
      <c r="M19" s="33">
        <v>0.0</v>
      </c>
      <c r="N19" s="37" t="s">
        <v>33</v>
      </c>
      <c r="O19" s="37" t="s">
        <v>33</v>
      </c>
      <c r="P19" s="38" t="s">
        <v>33</v>
      </c>
      <c r="Q19" s="33">
        <v>1.0</v>
      </c>
      <c r="R19" s="33">
        <v>0.0</v>
      </c>
      <c r="S19" s="39" t="s">
        <v>34</v>
      </c>
      <c r="T19" s="42" t="s">
        <v>32</v>
      </c>
      <c r="U19" s="37" t="s">
        <v>41</v>
      </c>
      <c r="V19" s="37" t="s">
        <v>35</v>
      </c>
      <c r="W19" s="40" t="s">
        <v>41</v>
      </c>
    </row>
    <row r="20">
      <c r="A20" s="30" t="s">
        <v>90</v>
      </c>
      <c r="B20" s="31" t="s">
        <v>27</v>
      </c>
      <c r="C20" s="32" t="s">
        <v>91</v>
      </c>
      <c r="D20" s="33" t="s">
        <v>29</v>
      </c>
      <c r="E20" s="33" t="s">
        <v>92</v>
      </c>
      <c r="F20" s="45" t="s">
        <v>59</v>
      </c>
      <c r="G20" s="35" t="s">
        <v>60</v>
      </c>
      <c r="H20" s="36">
        <v>0.0</v>
      </c>
      <c r="I20" s="36">
        <v>0.0</v>
      </c>
      <c r="J20" s="36" t="s">
        <v>32</v>
      </c>
      <c r="K20" s="33">
        <v>0.0</v>
      </c>
      <c r="L20" s="33">
        <v>0.0</v>
      </c>
      <c r="M20" s="33">
        <v>0.0</v>
      </c>
      <c r="N20" s="37" t="s">
        <v>33</v>
      </c>
      <c r="O20" s="37" t="s">
        <v>33</v>
      </c>
      <c r="P20" s="38" t="s">
        <v>33</v>
      </c>
      <c r="Q20" s="33">
        <v>1.0</v>
      </c>
      <c r="R20" s="33">
        <v>0.0</v>
      </c>
      <c r="S20" s="39" t="s">
        <v>34</v>
      </c>
      <c r="T20" s="42" t="s">
        <v>32</v>
      </c>
      <c r="U20" s="37" t="s">
        <v>74</v>
      </c>
      <c r="V20" s="37" t="s">
        <v>35</v>
      </c>
      <c r="W20" s="40" t="s">
        <v>41</v>
      </c>
    </row>
    <row r="21">
      <c r="A21" s="30" t="s">
        <v>93</v>
      </c>
      <c r="B21" s="31" t="s">
        <v>94</v>
      </c>
      <c r="C21" s="32" t="s">
        <v>39</v>
      </c>
      <c r="D21" s="33" t="s">
        <v>40</v>
      </c>
      <c r="E21" s="46" t="s">
        <v>26</v>
      </c>
      <c r="F21" s="34" t="s">
        <v>30</v>
      </c>
      <c r="G21" s="35" t="s">
        <v>31</v>
      </c>
      <c r="H21" s="36">
        <v>0.0</v>
      </c>
      <c r="I21" s="36">
        <v>0.0</v>
      </c>
      <c r="J21" s="36">
        <v>1.0</v>
      </c>
      <c r="K21" s="33">
        <v>1.0</v>
      </c>
      <c r="L21" s="33">
        <v>0.0</v>
      </c>
      <c r="M21" s="33">
        <v>0.0</v>
      </c>
      <c r="N21" s="37" t="s">
        <v>35</v>
      </c>
      <c r="O21" s="37" t="s">
        <v>35</v>
      </c>
      <c r="P21" s="38" t="s">
        <v>33</v>
      </c>
      <c r="Q21" s="33">
        <v>0.0</v>
      </c>
      <c r="R21" s="33">
        <v>1.0</v>
      </c>
      <c r="S21" s="39" t="s">
        <v>34</v>
      </c>
      <c r="T21" s="42">
        <v>0.0</v>
      </c>
      <c r="U21" s="37" t="s">
        <v>35</v>
      </c>
      <c r="V21" s="37" t="s">
        <v>35</v>
      </c>
      <c r="W21" s="40" t="s">
        <v>33</v>
      </c>
    </row>
    <row r="22">
      <c r="A22" s="30" t="s">
        <v>95</v>
      </c>
      <c r="B22" s="31" t="s">
        <v>27</v>
      </c>
      <c r="C22" s="32" t="s">
        <v>96</v>
      </c>
      <c r="D22" s="33" t="s">
        <v>29</v>
      </c>
      <c r="E22" s="33" t="s">
        <v>95</v>
      </c>
      <c r="F22" s="34" t="s">
        <v>30</v>
      </c>
      <c r="G22" s="35" t="s">
        <v>81</v>
      </c>
      <c r="H22" s="36">
        <v>0.0</v>
      </c>
      <c r="I22" s="36">
        <v>0.0</v>
      </c>
      <c r="J22" s="36" t="s">
        <v>32</v>
      </c>
      <c r="K22" s="33">
        <v>0.0</v>
      </c>
      <c r="L22" s="33">
        <v>1.0</v>
      </c>
      <c r="M22" s="33">
        <v>0.0</v>
      </c>
      <c r="N22" s="37" t="s">
        <v>33</v>
      </c>
      <c r="O22" s="37" t="s">
        <v>33</v>
      </c>
      <c r="P22" s="38" t="s">
        <v>33</v>
      </c>
      <c r="Q22" s="33">
        <v>1.0</v>
      </c>
      <c r="R22" s="33">
        <v>0.0</v>
      </c>
      <c r="S22" s="39" t="s">
        <v>34</v>
      </c>
      <c r="T22" s="42">
        <v>1.0</v>
      </c>
      <c r="U22" s="37" t="s">
        <v>35</v>
      </c>
      <c r="V22" s="37" t="s">
        <v>35</v>
      </c>
      <c r="W22" s="40" t="s">
        <v>33</v>
      </c>
    </row>
    <row r="23">
      <c r="A23" s="30" t="s">
        <v>97</v>
      </c>
      <c r="B23" s="31" t="s">
        <v>27</v>
      </c>
      <c r="C23" s="32" t="s">
        <v>62</v>
      </c>
      <c r="D23" s="33" t="s">
        <v>29</v>
      </c>
      <c r="E23" s="33" t="s">
        <v>95</v>
      </c>
      <c r="F23" s="34" t="s">
        <v>30</v>
      </c>
      <c r="G23" s="35" t="s">
        <v>98</v>
      </c>
      <c r="H23" s="36">
        <v>0.0</v>
      </c>
      <c r="I23" s="36">
        <v>0.0</v>
      </c>
      <c r="J23" s="36" t="s">
        <v>32</v>
      </c>
      <c r="K23" s="33">
        <v>0.0</v>
      </c>
      <c r="L23" s="33">
        <v>0.0</v>
      </c>
      <c r="M23" s="33">
        <v>0.0</v>
      </c>
      <c r="N23" s="37" t="s">
        <v>33</v>
      </c>
      <c r="O23" s="37" t="s">
        <v>33</v>
      </c>
      <c r="P23" s="38" t="s">
        <v>33</v>
      </c>
      <c r="Q23" s="33">
        <v>1.0</v>
      </c>
      <c r="R23" s="33">
        <v>0.0</v>
      </c>
      <c r="S23" s="39" t="s">
        <v>34</v>
      </c>
      <c r="T23" s="42">
        <v>1.0</v>
      </c>
      <c r="U23" s="37" t="s">
        <v>35</v>
      </c>
      <c r="V23" s="37" t="s">
        <v>35</v>
      </c>
      <c r="W23" s="40" t="s">
        <v>33</v>
      </c>
    </row>
    <row r="24">
      <c r="A24" s="30" t="s">
        <v>99</v>
      </c>
      <c r="B24" s="31" t="s">
        <v>100</v>
      </c>
      <c r="C24" s="32" t="s">
        <v>39</v>
      </c>
      <c r="D24" s="33" t="s">
        <v>40</v>
      </c>
      <c r="E24" s="33" t="s">
        <v>101</v>
      </c>
      <c r="F24" s="47" t="s">
        <v>80</v>
      </c>
      <c r="G24" s="35" t="s">
        <v>81</v>
      </c>
      <c r="H24" s="36">
        <v>0.0</v>
      </c>
      <c r="I24" s="36">
        <v>0.0</v>
      </c>
      <c r="J24" s="36">
        <v>1.0</v>
      </c>
      <c r="K24" s="33">
        <v>0.0</v>
      </c>
      <c r="L24" s="33">
        <v>0.0</v>
      </c>
      <c r="M24" s="33">
        <v>1.0</v>
      </c>
      <c r="N24" s="37" t="s">
        <v>35</v>
      </c>
      <c r="O24" s="37" t="s">
        <v>35</v>
      </c>
      <c r="P24" s="38" t="s">
        <v>74</v>
      </c>
      <c r="Q24" s="33">
        <v>0.0</v>
      </c>
      <c r="R24" s="33">
        <v>0.0</v>
      </c>
      <c r="S24" s="37" t="s">
        <v>102</v>
      </c>
      <c r="T24" s="42">
        <v>1.0</v>
      </c>
      <c r="U24" s="37" t="s">
        <v>35</v>
      </c>
      <c r="V24" s="37" t="s">
        <v>35</v>
      </c>
      <c r="W24" s="40" t="s">
        <v>35</v>
      </c>
    </row>
    <row r="25">
      <c r="A25" s="30" t="s">
        <v>103</v>
      </c>
      <c r="B25" s="31" t="s">
        <v>104</v>
      </c>
      <c r="C25" s="32" t="s">
        <v>39</v>
      </c>
      <c r="D25" s="33" t="s">
        <v>40</v>
      </c>
      <c r="E25" s="33" t="s">
        <v>105</v>
      </c>
      <c r="F25" s="47" t="s">
        <v>80</v>
      </c>
      <c r="G25" s="35" t="s">
        <v>81</v>
      </c>
      <c r="H25" s="36">
        <v>0.0</v>
      </c>
      <c r="I25" s="36">
        <v>0.0</v>
      </c>
      <c r="J25" s="36">
        <v>1.0</v>
      </c>
      <c r="K25" s="33">
        <v>0.0</v>
      </c>
      <c r="L25" s="33">
        <v>0.0</v>
      </c>
      <c r="M25" s="33">
        <v>1.0</v>
      </c>
      <c r="N25" s="37" t="s">
        <v>35</v>
      </c>
      <c r="O25" s="37" t="s">
        <v>35</v>
      </c>
      <c r="P25" s="38" t="s">
        <v>74</v>
      </c>
      <c r="Q25" s="33">
        <v>0.0</v>
      </c>
      <c r="R25" s="33">
        <v>0.0</v>
      </c>
      <c r="S25" s="37" t="s">
        <v>106</v>
      </c>
      <c r="T25" s="42">
        <v>1.0</v>
      </c>
      <c r="U25" s="37" t="s">
        <v>35</v>
      </c>
      <c r="V25" s="37" t="s">
        <v>35</v>
      </c>
      <c r="W25" s="40" t="s">
        <v>35</v>
      </c>
    </row>
    <row r="26">
      <c r="A26" s="30" t="s">
        <v>107</v>
      </c>
      <c r="B26" s="31" t="s">
        <v>88</v>
      </c>
      <c r="C26" s="32" t="s">
        <v>39</v>
      </c>
      <c r="D26" s="33" t="s">
        <v>108</v>
      </c>
      <c r="E26" s="46" t="s">
        <v>109</v>
      </c>
      <c r="F26" s="48" t="s">
        <v>110</v>
      </c>
      <c r="G26" s="46" t="s">
        <v>35</v>
      </c>
      <c r="H26" s="36">
        <v>0.0</v>
      </c>
      <c r="I26" s="36">
        <v>0.0</v>
      </c>
      <c r="J26" s="36" t="s">
        <v>32</v>
      </c>
      <c r="K26" s="42" t="s">
        <v>32</v>
      </c>
      <c r="L26" s="33">
        <v>0.0</v>
      </c>
      <c r="M26" s="33">
        <v>0.0</v>
      </c>
      <c r="N26" s="37" t="s">
        <v>35</v>
      </c>
      <c r="O26" s="37" t="s">
        <v>35</v>
      </c>
      <c r="P26" s="38" t="s">
        <v>41</v>
      </c>
      <c r="Q26" s="33">
        <v>0.0</v>
      </c>
      <c r="R26" s="33">
        <v>0.0</v>
      </c>
      <c r="S26" s="39" t="s">
        <v>34</v>
      </c>
      <c r="T26" s="42" t="s">
        <v>32</v>
      </c>
      <c r="U26" s="37" t="s">
        <v>35</v>
      </c>
      <c r="V26" s="37" t="s">
        <v>35</v>
      </c>
      <c r="W26" s="40" t="s">
        <v>35</v>
      </c>
    </row>
    <row r="27">
      <c r="A27" s="30" t="s">
        <v>111</v>
      </c>
      <c r="B27" s="31" t="s">
        <v>91</v>
      </c>
      <c r="C27" s="32" t="s">
        <v>39</v>
      </c>
      <c r="D27" s="33" t="s">
        <v>108</v>
      </c>
      <c r="E27" s="46" t="s">
        <v>112</v>
      </c>
      <c r="F27" s="48" t="s">
        <v>110</v>
      </c>
      <c r="G27" s="46" t="s">
        <v>35</v>
      </c>
      <c r="H27" s="36">
        <v>0.0</v>
      </c>
      <c r="I27" s="36">
        <v>0.0</v>
      </c>
      <c r="J27" s="36" t="s">
        <v>32</v>
      </c>
      <c r="K27" s="42" t="s">
        <v>32</v>
      </c>
      <c r="L27" s="33">
        <v>0.0</v>
      </c>
      <c r="M27" s="33">
        <v>0.0</v>
      </c>
      <c r="N27" s="37" t="s">
        <v>53</v>
      </c>
      <c r="O27" s="37" t="s">
        <v>53</v>
      </c>
      <c r="P27" s="38" t="s">
        <v>41</v>
      </c>
      <c r="Q27" s="33">
        <v>1.0</v>
      </c>
      <c r="R27" s="33">
        <v>0.0</v>
      </c>
      <c r="S27" s="39" t="s">
        <v>34</v>
      </c>
      <c r="T27" s="42" t="s">
        <v>32</v>
      </c>
      <c r="U27" s="37" t="s">
        <v>35</v>
      </c>
      <c r="V27" s="37" t="s">
        <v>35</v>
      </c>
      <c r="W27" s="40" t="s">
        <v>35</v>
      </c>
    </row>
    <row r="28">
      <c r="A28" s="30" t="s">
        <v>113</v>
      </c>
      <c r="B28" s="31" t="s">
        <v>27</v>
      </c>
      <c r="C28" s="32" t="s">
        <v>38</v>
      </c>
      <c r="D28" s="33" t="s">
        <v>29</v>
      </c>
      <c r="E28" s="46" t="s">
        <v>114</v>
      </c>
      <c r="F28" s="48" t="s">
        <v>110</v>
      </c>
      <c r="G28" s="46" t="s">
        <v>35</v>
      </c>
      <c r="H28" s="36">
        <v>0.0</v>
      </c>
      <c r="I28" s="36">
        <v>0.0</v>
      </c>
      <c r="J28" s="36" t="s">
        <v>32</v>
      </c>
      <c r="K28" s="42" t="s">
        <v>32</v>
      </c>
      <c r="L28" s="33">
        <v>0.0</v>
      </c>
      <c r="M28" s="33">
        <v>0.0</v>
      </c>
      <c r="N28" s="37" t="s">
        <v>35</v>
      </c>
      <c r="O28" s="37" t="s">
        <v>35</v>
      </c>
      <c r="P28" s="38" t="s">
        <v>53</v>
      </c>
      <c r="Q28" s="33">
        <v>0.0</v>
      </c>
      <c r="R28" s="33">
        <v>0.0</v>
      </c>
      <c r="S28" s="39" t="s">
        <v>34</v>
      </c>
      <c r="T28" s="42" t="s">
        <v>32</v>
      </c>
      <c r="U28" s="37" t="s">
        <v>35</v>
      </c>
      <c r="V28" s="37" t="s">
        <v>35</v>
      </c>
      <c r="W28" s="40" t="s">
        <v>35</v>
      </c>
    </row>
    <row r="29">
      <c r="A29" s="49" t="s">
        <v>115</v>
      </c>
      <c r="B29" s="31" t="s">
        <v>116</v>
      </c>
      <c r="C29" s="32" t="s">
        <v>39</v>
      </c>
      <c r="D29" s="33" t="s">
        <v>40</v>
      </c>
      <c r="E29" s="35" t="s">
        <v>117</v>
      </c>
      <c r="F29" s="47" t="s">
        <v>80</v>
      </c>
      <c r="G29" s="46" t="s">
        <v>118</v>
      </c>
      <c r="H29" s="36">
        <v>0.0</v>
      </c>
      <c r="I29" s="36">
        <v>0.0</v>
      </c>
      <c r="J29" s="36">
        <v>1.0</v>
      </c>
      <c r="K29" s="42">
        <v>0.0</v>
      </c>
      <c r="L29" s="33">
        <v>0.0</v>
      </c>
      <c r="M29" s="33">
        <v>1.0</v>
      </c>
      <c r="N29" s="37" t="s">
        <v>35</v>
      </c>
      <c r="O29" s="37" t="s">
        <v>35</v>
      </c>
      <c r="P29" s="38" t="s">
        <v>74</v>
      </c>
      <c r="Q29" s="33">
        <v>0.0</v>
      </c>
      <c r="R29" s="33">
        <v>0.0</v>
      </c>
      <c r="S29" s="37" t="s">
        <v>119</v>
      </c>
      <c r="T29" s="42" t="s">
        <v>32</v>
      </c>
      <c r="U29" s="37" t="s">
        <v>35</v>
      </c>
      <c r="V29" s="37" t="s">
        <v>35</v>
      </c>
      <c r="W29" s="40" t="s">
        <v>35</v>
      </c>
    </row>
    <row r="30">
      <c r="A30" s="49" t="s">
        <v>120</v>
      </c>
      <c r="B30" s="31" t="s">
        <v>116</v>
      </c>
      <c r="C30" s="32" t="s">
        <v>39</v>
      </c>
      <c r="D30" s="33" t="s">
        <v>40</v>
      </c>
      <c r="E30" s="35" t="s">
        <v>121</v>
      </c>
      <c r="F30" s="47" t="s">
        <v>80</v>
      </c>
      <c r="G30" s="46" t="s">
        <v>118</v>
      </c>
      <c r="H30" s="36">
        <v>1.0</v>
      </c>
      <c r="I30" s="36">
        <v>0.0</v>
      </c>
      <c r="J30" s="36">
        <v>1.0</v>
      </c>
      <c r="K30" s="42">
        <v>0.0</v>
      </c>
      <c r="L30" s="33">
        <v>0.0</v>
      </c>
      <c r="M30" s="33">
        <v>1.0</v>
      </c>
      <c r="N30" s="37" t="s">
        <v>53</v>
      </c>
      <c r="O30" s="37" t="s">
        <v>53</v>
      </c>
      <c r="P30" s="38" t="s">
        <v>74</v>
      </c>
      <c r="Q30" s="33">
        <v>1.0</v>
      </c>
      <c r="R30" s="33">
        <v>0.0</v>
      </c>
      <c r="S30" s="37" t="s">
        <v>122</v>
      </c>
      <c r="T30" s="42" t="s">
        <v>32</v>
      </c>
      <c r="U30" s="37" t="s">
        <v>35</v>
      </c>
      <c r="V30" s="37" t="s">
        <v>35</v>
      </c>
      <c r="W30" s="40" t="s">
        <v>35</v>
      </c>
    </row>
    <row r="31">
      <c r="A31" s="49" t="s">
        <v>123</v>
      </c>
      <c r="B31" s="31" t="s">
        <v>124</v>
      </c>
      <c r="C31" s="32" t="s">
        <v>39</v>
      </c>
      <c r="D31" s="33" t="s">
        <v>40</v>
      </c>
      <c r="E31" s="35" t="s">
        <v>125</v>
      </c>
      <c r="F31" s="47" t="s">
        <v>80</v>
      </c>
      <c r="G31" s="46" t="s">
        <v>118</v>
      </c>
      <c r="H31" s="36">
        <v>0.0</v>
      </c>
      <c r="I31" s="36">
        <v>0.0</v>
      </c>
      <c r="J31" s="36">
        <v>1.0</v>
      </c>
      <c r="K31" s="42">
        <v>0.0</v>
      </c>
      <c r="L31" s="33">
        <v>0.0</v>
      </c>
      <c r="M31" s="33">
        <v>1.0</v>
      </c>
      <c r="N31" s="37" t="s">
        <v>35</v>
      </c>
      <c r="O31" s="37" t="s">
        <v>35</v>
      </c>
      <c r="P31" s="38" t="s">
        <v>74</v>
      </c>
      <c r="Q31" s="33">
        <v>0.0</v>
      </c>
      <c r="R31" s="33">
        <v>0.0</v>
      </c>
      <c r="S31" s="37" t="s">
        <v>126</v>
      </c>
      <c r="T31" s="42" t="s">
        <v>32</v>
      </c>
      <c r="U31" s="37" t="s">
        <v>35</v>
      </c>
      <c r="V31" s="37" t="s">
        <v>35</v>
      </c>
      <c r="W31" s="40" t="s">
        <v>35</v>
      </c>
    </row>
    <row r="32">
      <c r="A32" s="30" t="s">
        <v>127</v>
      </c>
      <c r="B32" s="31" t="s">
        <v>128</v>
      </c>
      <c r="C32" s="32" t="s">
        <v>39</v>
      </c>
      <c r="D32" s="33" t="s">
        <v>40</v>
      </c>
      <c r="E32" s="35" t="s">
        <v>129</v>
      </c>
      <c r="F32" s="47" t="s">
        <v>80</v>
      </c>
      <c r="G32" s="46" t="s">
        <v>118</v>
      </c>
      <c r="H32" s="36">
        <v>0.0</v>
      </c>
      <c r="I32" s="36">
        <v>0.0</v>
      </c>
      <c r="J32" s="36">
        <v>1.0</v>
      </c>
      <c r="K32" s="42">
        <v>0.0</v>
      </c>
      <c r="L32" s="33">
        <v>0.0</v>
      </c>
      <c r="M32" s="33">
        <v>1.0</v>
      </c>
      <c r="N32" s="37" t="s">
        <v>35</v>
      </c>
      <c r="O32" s="37" t="s">
        <v>35</v>
      </c>
      <c r="P32" s="38" t="s">
        <v>74</v>
      </c>
      <c r="Q32" s="33">
        <v>0.0</v>
      </c>
      <c r="R32" s="33">
        <v>0.0</v>
      </c>
      <c r="S32" s="37" t="s">
        <v>130</v>
      </c>
      <c r="T32" s="42" t="s">
        <v>32</v>
      </c>
      <c r="U32" s="37" t="s">
        <v>35</v>
      </c>
      <c r="V32" s="37" t="s">
        <v>35</v>
      </c>
      <c r="W32" s="40" t="s">
        <v>35</v>
      </c>
    </row>
    <row r="33">
      <c r="A33" s="30" t="s">
        <v>131</v>
      </c>
      <c r="B33" s="31" t="s">
        <v>116</v>
      </c>
      <c r="C33" s="32" t="s">
        <v>39</v>
      </c>
      <c r="D33" s="33" t="s">
        <v>40</v>
      </c>
      <c r="E33" s="35" t="s">
        <v>132</v>
      </c>
      <c r="F33" s="47" t="s">
        <v>80</v>
      </c>
      <c r="G33" s="46" t="s">
        <v>118</v>
      </c>
      <c r="H33" s="36">
        <v>1.0</v>
      </c>
      <c r="I33" s="36">
        <v>0.0</v>
      </c>
      <c r="J33" s="36">
        <v>1.0</v>
      </c>
      <c r="K33" s="42">
        <v>0.0</v>
      </c>
      <c r="L33" s="33">
        <v>0.0</v>
      </c>
      <c r="M33" s="33">
        <v>1.0</v>
      </c>
      <c r="N33" s="37" t="s">
        <v>53</v>
      </c>
      <c r="O33" s="37" t="s">
        <v>53</v>
      </c>
      <c r="P33" s="38" t="s">
        <v>74</v>
      </c>
      <c r="Q33" s="33">
        <v>1.0</v>
      </c>
      <c r="R33" s="33">
        <v>0.0</v>
      </c>
      <c r="S33" s="37" t="s">
        <v>133</v>
      </c>
      <c r="T33" s="42" t="s">
        <v>32</v>
      </c>
      <c r="U33" s="37" t="s">
        <v>35</v>
      </c>
      <c r="V33" s="37" t="s">
        <v>35</v>
      </c>
      <c r="W33" s="40" t="s">
        <v>35</v>
      </c>
    </row>
    <row r="34">
      <c r="A34" s="30" t="s">
        <v>134</v>
      </c>
      <c r="B34" s="31" t="s">
        <v>116</v>
      </c>
      <c r="C34" s="32" t="s">
        <v>39</v>
      </c>
      <c r="D34" s="33" t="s">
        <v>40</v>
      </c>
      <c r="E34" s="35" t="s">
        <v>135</v>
      </c>
      <c r="F34" s="47" t="s">
        <v>80</v>
      </c>
      <c r="G34" s="46" t="s">
        <v>118</v>
      </c>
      <c r="H34" s="36">
        <v>0.0</v>
      </c>
      <c r="I34" s="36">
        <v>0.0</v>
      </c>
      <c r="J34" s="42">
        <v>1.0</v>
      </c>
      <c r="K34" s="42">
        <v>0.0</v>
      </c>
      <c r="L34" s="33">
        <v>0.0</v>
      </c>
      <c r="M34" s="33">
        <v>1.0</v>
      </c>
      <c r="N34" s="37" t="s">
        <v>35</v>
      </c>
      <c r="O34" s="37" t="s">
        <v>35</v>
      </c>
      <c r="P34" s="38" t="s">
        <v>74</v>
      </c>
      <c r="Q34" s="33">
        <v>0.0</v>
      </c>
      <c r="R34" s="33">
        <v>0.0</v>
      </c>
      <c r="S34" s="37" t="s">
        <v>136</v>
      </c>
      <c r="T34" s="42" t="s">
        <v>32</v>
      </c>
      <c r="U34" s="37" t="s">
        <v>35</v>
      </c>
      <c r="V34" s="37" t="s">
        <v>35</v>
      </c>
      <c r="W34" s="40" t="s">
        <v>35</v>
      </c>
    </row>
    <row r="35">
      <c r="A35" s="50" t="s">
        <v>137</v>
      </c>
      <c r="B35" s="51" t="s">
        <v>138</v>
      </c>
      <c r="C35" s="52" t="s">
        <v>39</v>
      </c>
      <c r="D35" s="53" t="s">
        <v>32</v>
      </c>
      <c r="E35" s="54" t="s">
        <v>139</v>
      </c>
      <c r="F35" s="55" t="s">
        <v>140</v>
      </c>
      <c r="G35" s="56" t="s">
        <v>35</v>
      </c>
      <c r="H35" s="57">
        <v>0.0</v>
      </c>
      <c r="I35" s="57">
        <v>1.0</v>
      </c>
      <c r="J35" s="57" t="s">
        <v>32</v>
      </c>
      <c r="K35" s="57" t="s">
        <v>32</v>
      </c>
      <c r="L35" s="53">
        <v>0.0</v>
      </c>
      <c r="M35" s="53">
        <v>0.0</v>
      </c>
      <c r="N35" s="58" t="s">
        <v>35</v>
      </c>
      <c r="O35" s="58" t="s">
        <v>35</v>
      </c>
      <c r="P35" s="59" t="s">
        <v>33</v>
      </c>
      <c r="Q35" s="53">
        <v>0.0</v>
      </c>
      <c r="R35" s="53">
        <v>0.0</v>
      </c>
      <c r="S35" s="58" t="s">
        <v>34</v>
      </c>
      <c r="T35" s="57" t="s">
        <v>32</v>
      </c>
      <c r="U35" s="58" t="s">
        <v>35</v>
      </c>
      <c r="V35" s="58" t="s">
        <v>35</v>
      </c>
      <c r="W35" s="60" t="s">
        <v>35</v>
      </c>
    </row>
    <row r="36">
      <c r="A36" s="17"/>
      <c r="B36" s="61"/>
      <c r="C36" s="62"/>
      <c r="G36" s="17"/>
      <c r="P36" s="17"/>
    </row>
    <row r="37">
      <c r="A37" s="17"/>
      <c r="B37" s="61"/>
      <c r="C37" s="62"/>
      <c r="G37" s="17"/>
      <c r="P37" s="17"/>
    </row>
    <row r="38">
      <c r="A38" s="17"/>
      <c r="B38" s="61"/>
      <c r="C38" s="62"/>
      <c r="G38" s="17"/>
    </row>
    <row r="39">
      <c r="A39" s="17"/>
      <c r="B39" s="61"/>
      <c r="C39" s="62"/>
      <c r="G39" s="17"/>
      <c r="M39" s="17"/>
      <c r="P39" s="17"/>
    </row>
    <row r="40">
      <c r="A40" s="17"/>
      <c r="B40" s="61"/>
      <c r="C40" s="62"/>
      <c r="G40" s="17"/>
      <c r="M40" s="17"/>
      <c r="P40" s="17"/>
    </row>
    <row r="41">
      <c r="A41" s="17"/>
      <c r="B41" s="61"/>
      <c r="C41" s="62"/>
      <c r="G41" s="17"/>
      <c r="M41" s="17"/>
      <c r="P41" s="17"/>
    </row>
    <row r="42">
      <c r="A42" s="17"/>
      <c r="B42" s="61"/>
      <c r="C42" s="62"/>
      <c r="G42" s="17"/>
      <c r="M42" s="17"/>
      <c r="P42" s="17"/>
    </row>
    <row r="43">
      <c r="A43" s="17"/>
      <c r="B43" s="61"/>
      <c r="C43" s="62"/>
      <c r="G43" s="17"/>
      <c r="M43" s="17"/>
      <c r="P43" s="17"/>
    </row>
    <row r="44">
      <c r="A44" s="17"/>
      <c r="B44" s="61"/>
      <c r="C44" s="62"/>
      <c r="G44" s="17"/>
      <c r="M44" s="17"/>
      <c r="P44" s="17"/>
    </row>
    <row r="45">
      <c r="A45" s="17"/>
      <c r="B45" s="61"/>
      <c r="C45" s="62"/>
      <c r="G45" s="17"/>
      <c r="M45" s="17"/>
      <c r="P45" s="17"/>
    </row>
    <row r="46">
      <c r="A46" s="17"/>
      <c r="B46" s="61"/>
      <c r="C46" s="62"/>
      <c r="G46" s="17"/>
      <c r="M46" s="17"/>
      <c r="P46" s="17"/>
    </row>
    <row r="47">
      <c r="A47" s="17"/>
      <c r="B47" s="61"/>
      <c r="C47" s="62"/>
      <c r="G47" s="17"/>
      <c r="M47" s="17"/>
      <c r="P47" s="17"/>
    </row>
    <row r="48">
      <c r="A48" s="17"/>
      <c r="B48" s="61"/>
      <c r="C48" s="62"/>
      <c r="G48" s="17"/>
      <c r="M48" s="17"/>
      <c r="P48" s="17"/>
    </row>
    <row r="49">
      <c r="A49" s="17"/>
      <c r="B49" s="61"/>
      <c r="C49" s="62"/>
      <c r="G49" s="17"/>
      <c r="M49" s="17"/>
      <c r="P49" s="17"/>
    </row>
    <row r="50">
      <c r="A50" s="17"/>
      <c r="B50" s="61"/>
      <c r="C50" s="62"/>
      <c r="G50" s="17"/>
      <c r="M50" s="17"/>
      <c r="P50" s="17"/>
    </row>
    <row r="51">
      <c r="A51" s="17"/>
      <c r="B51" s="61"/>
      <c r="C51" s="62"/>
      <c r="G51" s="17"/>
      <c r="M51" s="17"/>
      <c r="P51" s="17"/>
    </row>
    <row r="52">
      <c r="A52" s="17"/>
      <c r="B52" s="61"/>
      <c r="C52" s="62"/>
      <c r="G52" s="17"/>
      <c r="M52" s="17"/>
      <c r="P52" s="17"/>
    </row>
    <row r="53">
      <c r="A53" s="17"/>
      <c r="B53" s="61"/>
      <c r="C53" s="62"/>
      <c r="G53" s="17"/>
      <c r="M53" s="17"/>
      <c r="P53" s="17"/>
    </row>
    <row r="54">
      <c r="A54" s="17"/>
      <c r="B54" s="61"/>
      <c r="C54" s="62"/>
      <c r="G54" s="17"/>
      <c r="M54" s="17"/>
      <c r="P54" s="17"/>
    </row>
    <row r="55">
      <c r="A55" s="17"/>
      <c r="B55" s="61"/>
      <c r="C55" s="62"/>
      <c r="G55" s="17"/>
      <c r="M55" s="17"/>
      <c r="P55" s="17"/>
    </row>
    <row r="56">
      <c r="A56" s="17"/>
      <c r="B56" s="61"/>
      <c r="C56" s="62"/>
      <c r="G56" s="17"/>
      <c r="M56" s="17"/>
      <c r="P56" s="17"/>
    </row>
    <row r="57">
      <c r="A57" s="17"/>
      <c r="B57" s="61"/>
      <c r="C57" s="62"/>
      <c r="G57" s="17"/>
      <c r="M57" s="17"/>
    </row>
    <row r="58">
      <c r="A58" s="17"/>
      <c r="B58" s="61"/>
      <c r="C58" s="62"/>
      <c r="G58" s="17"/>
      <c r="M58" s="17"/>
    </row>
    <row r="59">
      <c r="A59" s="17"/>
      <c r="B59" s="61"/>
      <c r="C59" s="62"/>
      <c r="G59" s="17"/>
      <c r="M59" s="17"/>
    </row>
    <row r="60">
      <c r="A60" s="17"/>
      <c r="B60" s="61"/>
      <c r="C60" s="62"/>
      <c r="G60" s="17"/>
      <c r="M60" s="17"/>
      <c r="P60" s="17"/>
    </row>
    <row r="61">
      <c r="A61" s="17"/>
      <c r="B61" s="61"/>
      <c r="C61" s="62"/>
      <c r="G61" s="17"/>
      <c r="P61" s="17"/>
    </row>
    <row r="62">
      <c r="A62" s="17"/>
      <c r="B62" s="61"/>
      <c r="C62" s="62"/>
      <c r="G62" s="17"/>
      <c r="P62" s="17"/>
    </row>
    <row r="63">
      <c r="A63" s="17"/>
      <c r="B63" s="61"/>
      <c r="C63" s="62"/>
      <c r="G63" s="17"/>
      <c r="P63" s="17"/>
    </row>
    <row r="64">
      <c r="A64" s="17"/>
      <c r="B64" s="61"/>
      <c r="C64" s="62"/>
      <c r="G64" s="17"/>
      <c r="P64" s="17"/>
    </row>
    <row r="65">
      <c r="A65" s="17"/>
      <c r="B65" s="61"/>
      <c r="C65" s="62"/>
      <c r="G65" s="17"/>
      <c r="P65" s="17"/>
    </row>
    <row r="66">
      <c r="A66" s="17"/>
      <c r="B66" s="61"/>
      <c r="C66" s="62"/>
      <c r="G66" s="17"/>
      <c r="P66" s="17"/>
    </row>
    <row r="67">
      <c r="A67" s="17"/>
      <c r="B67" s="61"/>
      <c r="C67" s="62"/>
      <c r="G67" s="17"/>
      <c r="P67" s="17"/>
    </row>
    <row r="68">
      <c r="A68" s="17"/>
      <c r="B68" s="61"/>
      <c r="C68" s="62"/>
      <c r="G68" s="17"/>
      <c r="P68" s="17"/>
    </row>
    <row r="69">
      <c r="A69" s="17"/>
      <c r="B69" s="61"/>
      <c r="C69" s="62"/>
      <c r="G69" s="17"/>
      <c r="P69" s="17"/>
    </row>
    <row r="70">
      <c r="A70" s="17"/>
      <c r="B70" s="61"/>
      <c r="C70" s="62"/>
      <c r="G70" s="17"/>
      <c r="P70" s="17"/>
    </row>
    <row r="71">
      <c r="A71" s="17"/>
      <c r="B71" s="61"/>
      <c r="C71" s="62"/>
      <c r="G71" s="17"/>
      <c r="P71" s="17"/>
    </row>
    <row r="72">
      <c r="A72" s="17"/>
      <c r="B72" s="61"/>
      <c r="C72" s="62"/>
      <c r="G72" s="17"/>
      <c r="P72" s="17"/>
    </row>
    <row r="73">
      <c r="A73" s="17"/>
      <c r="B73" s="61"/>
      <c r="C73" s="62"/>
      <c r="G73" s="17"/>
      <c r="P73" s="17"/>
    </row>
    <row r="74">
      <c r="A74" s="17"/>
      <c r="B74" s="61"/>
      <c r="C74" s="62"/>
      <c r="G74" s="17"/>
      <c r="P74" s="17"/>
    </row>
    <row r="75">
      <c r="A75" s="17"/>
      <c r="B75" s="61"/>
      <c r="C75" s="62"/>
      <c r="G75" s="17"/>
      <c r="P75" s="17"/>
    </row>
    <row r="76">
      <c r="A76" s="17"/>
      <c r="B76" s="61"/>
      <c r="C76" s="62"/>
      <c r="G76" s="17"/>
      <c r="P76" s="17"/>
    </row>
    <row r="77">
      <c r="A77" s="17"/>
      <c r="B77" s="61"/>
      <c r="C77" s="62"/>
      <c r="G77" s="17"/>
      <c r="P77" s="17"/>
    </row>
    <row r="78">
      <c r="A78" s="17"/>
      <c r="B78" s="61"/>
      <c r="C78" s="62"/>
      <c r="G78" s="17"/>
      <c r="P78" s="17"/>
    </row>
    <row r="79">
      <c r="A79" s="17"/>
      <c r="B79" s="61"/>
      <c r="C79" s="62"/>
      <c r="G79" s="17"/>
      <c r="P79" s="17"/>
    </row>
    <row r="80">
      <c r="A80" s="17"/>
      <c r="B80" s="61"/>
      <c r="C80" s="62"/>
      <c r="G80" s="17"/>
      <c r="P80" s="17"/>
    </row>
    <row r="81">
      <c r="A81" s="17"/>
      <c r="B81" s="61"/>
      <c r="C81" s="62"/>
      <c r="G81" s="17"/>
      <c r="P81" s="17"/>
    </row>
    <row r="82">
      <c r="A82" s="17"/>
      <c r="B82" s="61"/>
      <c r="C82" s="62"/>
      <c r="G82" s="17"/>
      <c r="P82" s="17"/>
    </row>
    <row r="83">
      <c r="A83" s="17"/>
      <c r="B83" s="61"/>
      <c r="C83" s="62"/>
      <c r="G83" s="17"/>
      <c r="P83" s="17"/>
    </row>
    <row r="84">
      <c r="A84" s="17"/>
      <c r="B84" s="61"/>
      <c r="C84" s="62"/>
      <c r="G84" s="17"/>
      <c r="P84" s="17"/>
    </row>
    <row r="85">
      <c r="A85" s="17"/>
      <c r="B85" s="61"/>
      <c r="C85" s="62"/>
      <c r="G85" s="17"/>
      <c r="P85" s="17"/>
    </row>
    <row r="86">
      <c r="A86" s="17"/>
      <c r="B86" s="61"/>
      <c r="C86" s="62"/>
      <c r="G86" s="17"/>
      <c r="P86" s="17"/>
    </row>
    <row r="87">
      <c r="A87" s="17"/>
      <c r="B87" s="61"/>
      <c r="C87" s="62"/>
      <c r="G87" s="17"/>
      <c r="P87" s="17"/>
    </row>
    <row r="88">
      <c r="A88" s="17"/>
      <c r="B88" s="61"/>
      <c r="C88" s="62"/>
      <c r="G88" s="17"/>
      <c r="P88" s="17"/>
    </row>
    <row r="89">
      <c r="A89" s="17"/>
      <c r="B89" s="61"/>
      <c r="C89" s="62"/>
      <c r="G89" s="17"/>
      <c r="P89" s="17"/>
    </row>
    <row r="90">
      <c r="A90" s="17"/>
      <c r="B90" s="61"/>
      <c r="C90" s="62"/>
      <c r="G90" s="17"/>
      <c r="P90" s="17"/>
    </row>
    <row r="91">
      <c r="A91" s="17"/>
      <c r="B91" s="61"/>
      <c r="C91" s="62"/>
      <c r="G91" s="17"/>
      <c r="P91" s="17"/>
    </row>
    <row r="92">
      <c r="A92" s="17"/>
      <c r="B92" s="61"/>
      <c r="C92" s="62"/>
      <c r="G92" s="17"/>
      <c r="P92" s="17"/>
    </row>
    <row r="93">
      <c r="A93" s="17"/>
      <c r="B93" s="61"/>
      <c r="C93" s="62"/>
      <c r="G93" s="17"/>
      <c r="P93" s="17"/>
    </row>
    <row r="94">
      <c r="A94" s="17"/>
      <c r="B94" s="61"/>
      <c r="C94" s="62"/>
      <c r="G94" s="17"/>
      <c r="P94" s="17"/>
    </row>
    <row r="95">
      <c r="A95" s="17"/>
      <c r="B95" s="61"/>
      <c r="C95" s="62"/>
      <c r="G95" s="17"/>
      <c r="P95" s="17"/>
    </row>
    <row r="96">
      <c r="A96" s="17"/>
      <c r="B96" s="61"/>
      <c r="C96" s="62"/>
      <c r="G96" s="17"/>
      <c r="P96" s="17"/>
    </row>
    <row r="97">
      <c r="A97" s="17"/>
      <c r="B97" s="61"/>
      <c r="C97" s="62"/>
      <c r="G97" s="17"/>
      <c r="P97" s="17"/>
    </row>
    <row r="98">
      <c r="A98" s="17"/>
      <c r="B98" s="61"/>
      <c r="C98" s="62"/>
      <c r="G98" s="17"/>
      <c r="P98" s="17"/>
    </row>
    <row r="99">
      <c r="A99" s="17"/>
      <c r="B99" s="61"/>
      <c r="C99" s="62"/>
      <c r="G99" s="17"/>
      <c r="P99" s="17"/>
    </row>
    <row r="100">
      <c r="A100" s="17"/>
      <c r="B100" s="61"/>
      <c r="C100" s="62"/>
      <c r="G100" s="17"/>
      <c r="P100" s="17"/>
    </row>
    <row r="101">
      <c r="A101" s="17"/>
      <c r="B101" s="61"/>
      <c r="C101" s="62"/>
      <c r="G101" s="17"/>
      <c r="P101" s="17"/>
    </row>
    <row r="102">
      <c r="A102" s="17"/>
      <c r="B102" s="61"/>
      <c r="C102" s="62"/>
      <c r="G102" s="17"/>
      <c r="P102" s="17"/>
    </row>
    <row r="103">
      <c r="A103" s="17"/>
      <c r="B103" s="61"/>
      <c r="C103" s="62"/>
      <c r="G103" s="17"/>
      <c r="P103" s="17"/>
    </row>
    <row r="104">
      <c r="A104" s="17"/>
      <c r="B104" s="61"/>
      <c r="C104" s="62"/>
      <c r="G104" s="17"/>
      <c r="P104" s="17"/>
    </row>
    <row r="105">
      <c r="A105" s="17"/>
      <c r="B105" s="61"/>
      <c r="C105" s="62"/>
      <c r="G105" s="17"/>
      <c r="P105" s="17"/>
    </row>
    <row r="106">
      <c r="A106" s="17"/>
      <c r="B106" s="61"/>
      <c r="C106" s="62"/>
      <c r="G106" s="17"/>
      <c r="P106" s="17"/>
    </row>
    <row r="107">
      <c r="A107" s="17"/>
      <c r="B107" s="61"/>
      <c r="C107" s="62"/>
      <c r="G107" s="17"/>
      <c r="P107" s="17"/>
    </row>
    <row r="108">
      <c r="A108" s="17"/>
      <c r="B108" s="61"/>
      <c r="C108" s="62"/>
      <c r="G108" s="17"/>
      <c r="P108" s="17"/>
    </row>
    <row r="109">
      <c r="A109" s="17"/>
      <c r="B109" s="61"/>
      <c r="C109" s="62"/>
      <c r="G109" s="17"/>
      <c r="P109" s="17"/>
    </row>
    <row r="110">
      <c r="A110" s="17"/>
      <c r="B110" s="61"/>
      <c r="C110" s="62"/>
      <c r="G110" s="17"/>
      <c r="P110" s="17"/>
    </row>
    <row r="111">
      <c r="A111" s="17"/>
      <c r="B111" s="61"/>
      <c r="C111" s="62"/>
      <c r="G111" s="17"/>
      <c r="P111" s="17"/>
    </row>
    <row r="112">
      <c r="A112" s="17"/>
      <c r="B112" s="61"/>
      <c r="C112" s="62"/>
      <c r="G112" s="17"/>
      <c r="P112" s="17"/>
    </row>
    <row r="113">
      <c r="A113" s="17"/>
      <c r="B113" s="61"/>
      <c r="C113" s="62"/>
      <c r="G113" s="17"/>
      <c r="P113" s="17"/>
    </row>
    <row r="114">
      <c r="A114" s="17"/>
      <c r="B114" s="61"/>
      <c r="C114" s="62"/>
      <c r="G114" s="17"/>
      <c r="P114" s="17"/>
    </row>
    <row r="115">
      <c r="A115" s="17"/>
      <c r="B115" s="61"/>
      <c r="C115" s="62"/>
      <c r="G115" s="17"/>
      <c r="P115" s="17"/>
    </row>
    <row r="116">
      <c r="A116" s="17"/>
      <c r="B116" s="61"/>
      <c r="C116" s="62"/>
      <c r="G116" s="17"/>
      <c r="P116" s="17"/>
    </row>
    <row r="117">
      <c r="A117" s="17"/>
      <c r="B117" s="61"/>
      <c r="C117" s="62"/>
      <c r="G117" s="17"/>
      <c r="P117" s="17"/>
    </row>
    <row r="118">
      <c r="A118" s="17"/>
      <c r="B118" s="61"/>
      <c r="C118" s="62"/>
      <c r="G118" s="17"/>
      <c r="P118" s="17"/>
    </row>
    <row r="119">
      <c r="A119" s="17"/>
      <c r="B119" s="61"/>
      <c r="C119" s="62"/>
      <c r="G119" s="17"/>
      <c r="P119" s="17"/>
    </row>
    <row r="120">
      <c r="A120" s="17"/>
      <c r="B120" s="61"/>
      <c r="C120" s="62"/>
      <c r="G120" s="17"/>
      <c r="P120" s="17"/>
    </row>
    <row r="121">
      <c r="A121" s="17"/>
      <c r="B121" s="61"/>
      <c r="C121" s="62"/>
      <c r="G121" s="17"/>
      <c r="P121" s="17"/>
    </row>
    <row r="122">
      <c r="A122" s="17"/>
      <c r="B122" s="61"/>
      <c r="C122" s="62"/>
      <c r="G122" s="17"/>
      <c r="P122" s="17"/>
    </row>
    <row r="123">
      <c r="A123" s="17"/>
      <c r="B123" s="61"/>
      <c r="C123" s="62"/>
      <c r="G123" s="17"/>
      <c r="P123" s="17"/>
    </row>
    <row r="124">
      <c r="A124" s="17"/>
      <c r="B124" s="61"/>
      <c r="C124" s="62"/>
      <c r="G124" s="17"/>
      <c r="P124" s="17"/>
    </row>
    <row r="125">
      <c r="A125" s="17"/>
      <c r="B125" s="61"/>
      <c r="C125" s="62"/>
      <c r="G125" s="17"/>
      <c r="P125" s="17"/>
    </row>
    <row r="126">
      <c r="A126" s="17"/>
      <c r="B126" s="61"/>
      <c r="C126" s="62"/>
      <c r="G126" s="17"/>
      <c r="P126" s="17"/>
    </row>
    <row r="127">
      <c r="A127" s="17"/>
      <c r="B127" s="61"/>
      <c r="C127" s="62"/>
      <c r="G127" s="17"/>
      <c r="P127" s="17"/>
    </row>
    <row r="128">
      <c r="A128" s="17"/>
      <c r="B128" s="61"/>
      <c r="C128" s="62"/>
      <c r="G128" s="17"/>
      <c r="P128" s="17"/>
    </row>
    <row r="129">
      <c r="A129" s="17"/>
      <c r="B129" s="61"/>
      <c r="C129" s="62"/>
      <c r="G129" s="17"/>
      <c r="P129" s="17"/>
    </row>
    <row r="130">
      <c r="A130" s="17"/>
      <c r="B130" s="61"/>
      <c r="C130" s="62"/>
      <c r="G130" s="17"/>
      <c r="P130" s="17"/>
    </row>
    <row r="131">
      <c r="A131" s="17"/>
      <c r="B131" s="61"/>
      <c r="C131" s="62"/>
      <c r="G131" s="17"/>
      <c r="P131" s="17"/>
    </row>
    <row r="132">
      <c r="A132" s="17"/>
      <c r="B132" s="61"/>
      <c r="C132" s="62"/>
      <c r="G132" s="17"/>
      <c r="P132" s="17"/>
    </row>
    <row r="133">
      <c r="A133" s="17"/>
      <c r="B133" s="61"/>
      <c r="C133" s="62"/>
      <c r="G133" s="17"/>
      <c r="P133" s="17"/>
    </row>
    <row r="134">
      <c r="A134" s="17"/>
      <c r="B134" s="61"/>
      <c r="C134" s="62"/>
      <c r="G134" s="17"/>
      <c r="P134" s="17"/>
    </row>
    <row r="135">
      <c r="A135" s="17"/>
      <c r="B135" s="61"/>
      <c r="C135" s="62"/>
      <c r="G135" s="17"/>
      <c r="P135" s="17"/>
    </row>
    <row r="136">
      <c r="A136" s="17"/>
      <c r="B136" s="61"/>
      <c r="C136" s="62"/>
      <c r="G136" s="17"/>
      <c r="P136" s="17"/>
    </row>
    <row r="137">
      <c r="A137" s="17"/>
      <c r="B137" s="61"/>
      <c r="C137" s="62"/>
      <c r="G137" s="17"/>
      <c r="P137" s="17"/>
    </row>
    <row r="138">
      <c r="A138" s="17"/>
      <c r="B138" s="61"/>
      <c r="C138" s="62"/>
      <c r="G138" s="17"/>
      <c r="P138" s="17"/>
    </row>
    <row r="139">
      <c r="A139" s="17"/>
      <c r="B139" s="61"/>
      <c r="C139" s="62"/>
      <c r="G139" s="17"/>
      <c r="P139" s="17"/>
    </row>
    <row r="140">
      <c r="A140" s="17"/>
      <c r="B140" s="61"/>
      <c r="C140" s="62"/>
      <c r="G140" s="17"/>
      <c r="P140" s="17"/>
    </row>
    <row r="141">
      <c r="A141" s="17"/>
      <c r="B141" s="61"/>
      <c r="C141" s="62"/>
      <c r="G141" s="17"/>
      <c r="P141" s="17"/>
    </row>
    <row r="142">
      <c r="A142" s="17"/>
      <c r="B142" s="61"/>
      <c r="C142" s="62"/>
      <c r="G142" s="17"/>
      <c r="P142" s="17"/>
    </row>
    <row r="143">
      <c r="A143" s="17"/>
      <c r="B143" s="61"/>
      <c r="C143" s="62"/>
      <c r="G143" s="17"/>
      <c r="P143" s="17"/>
    </row>
    <row r="144">
      <c r="A144" s="17"/>
      <c r="B144" s="61"/>
      <c r="C144" s="62"/>
      <c r="G144" s="17"/>
      <c r="P144" s="17"/>
    </row>
    <row r="145">
      <c r="A145" s="17"/>
      <c r="B145" s="61"/>
      <c r="C145" s="62"/>
      <c r="G145" s="17"/>
      <c r="P145" s="17"/>
    </row>
    <row r="146">
      <c r="A146" s="17"/>
      <c r="B146" s="61"/>
      <c r="C146" s="62"/>
      <c r="G146" s="17"/>
      <c r="P146" s="17"/>
    </row>
    <row r="147">
      <c r="A147" s="17"/>
      <c r="B147" s="61"/>
      <c r="C147" s="62"/>
      <c r="G147" s="17"/>
      <c r="P147" s="17"/>
    </row>
    <row r="148">
      <c r="A148" s="17"/>
      <c r="B148" s="61"/>
      <c r="C148" s="62"/>
      <c r="G148" s="17"/>
      <c r="P148" s="17"/>
    </row>
    <row r="149">
      <c r="A149" s="17"/>
      <c r="B149" s="61"/>
      <c r="C149" s="62"/>
      <c r="G149" s="17"/>
      <c r="P149" s="17"/>
    </row>
    <row r="150">
      <c r="A150" s="17"/>
      <c r="B150" s="61"/>
      <c r="C150" s="62"/>
      <c r="G150" s="17"/>
      <c r="P150" s="17"/>
    </row>
    <row r="151">
      <c r="A151" s="17"/>
      <c r="B151" s="61"/>
      <c r="C151" s="62"/>
      <c r="G151" s="17"/>
      <c r="P151" s="17"/>
    </row>
    <row r="152">
      <c r="A152" s="17"/>
      <c r="B152" s="61"/>
      <c r="C152" s="62"/>
      <c r="G152" s="17"/>
      <c r="P152" s="17"/>
    </row>
    <row r="153">
      <c r="A153" s="17"/>
      <c r="B153" s="61"/>
      <c r="C153" s="62"/>
      <c r="G153" s="17"/>
      <c r="P153" s="17"/>
    </row>
    <row r="154">
      <c r="A154" s="17"/>
      <c r="B154" s="61"/>
      <c r="C154" s="62"/>
      <c r="G154" s="17"/>
      <c r="P154" s="17"/>
    </row>
    <row r="155">
      <c r="A155" s="17"/>
      <c r="B155" s="61"/>
      <c r="C155" s="62"/>
      <c r="G155" s="17"/>
      <c r="P155" s="17"/>
    </row>
    <row r="156">
      <c r="A156" s="17"/>
      <c r="B156" s="61"/>
      <c r="C156" s="62"/>
      <c r="G156" s="17"/>
      <c r="P156" s="17"/>
    </row>
    <row r="157">
      <c r="A157" s="17"/>
      <c r="B157" s="61"/>
      <c r="C157" s="62"/>
      <c r="G157" s="17"/>
      <c r="P157" s="17"/>
    </row>
    <row r="158">
      <c r="A158" s="17"/>
      <c r="B158" s="61"/>
      <c r="C158" s="62"/>
      <c r="G158" s="17"/>
      <c r="P158" s="17"/>
    </row>
    <row r="159">
      <c r="A159" s="17"/>
      <c r="B159" s="61"/>
      <c r="C159" s="62"/>
      <c r="G159" s="17"/>
      <c r="P159" s="17"/>
    </row>
    <row r="160">
      <c r="A160" s="17"/>
      <c r="B160" s="61"/>
      <c r="C160" s="62"/>
      <c r="G160" s="17"/>
      <c r="P160" s="17"/>
    </row>
    <row r="161">
      <c r="A161" s="17"/>
      <c r="B161" s="61"/>
      <c r="C161" s="62"/>
      <c r="G161" s="17"/>
      <c r="P161" s="17"/>
    </row>
    <row r="162">
      <c r="A162" s="17"/>
      <c r="B162" s="61"/>
      <c r="C162" s="62"/>
      <c r="G162" s="17"/>
      <c r="P162" s="17"/>
    </row>
    <row r="163">
      <c r="A163" s="17"/>
      <c r="B163" s="61"/>
      <c r="C163" s="62"/>
      <c r="G163" s="17"/>
      <c r="P163" s="17"/>
    </row>
    <row r="164">
      <c r="A164" s="17"/>
      <c r="B164" s="61"/>
      <c r="C164" s="62"/>
      <c r="G164" s="17"/>
      <c r="P164" s="17"/>
    </row>
    <row r="165">
      <c r="A165" s="17"/>
      <c r="B165" s="61"/>
      <c r="C165" s="62"/>
      <c r="G165" s="17"/>
      <c r="P165" s="17"/>
    </row>
    <row r="166">
      <c r="A166" s="17"/>
      <c r="B166" s="61"/>
      <c r="C166" s="62"/>
      <c r="G166" s="17"/>
      <c r="P166" s="17"/>
    </row>
    <row r="167">
      <c r="A167" s="17"/>
      <c r="B167" s="61"/>
      <c r="C167" s="62"/>
      <c r="G167" s="17"/>
      <c r="P167" s="17"/>
    </row>
    <row r="168">
      <c r="A168" s="17"/>
      <c r="B168" s="61"/>
      <c r="C168" s="62"/>
      <c r="G168" s="17"/>
      <c r="P168" s="17"/>
    </row>
    <row r="169">
      <c r="A169" s="17"/>
      <c r="B169" s="61"/>
      <c r="C169" s="62"/>
      <c r="G169" s="17"/>
      <c r="P169" s="17"/>
    </row>
    <row r="170">
      <c r="A170" s="17"/>
      <c r="B170" s="61"/>
      <c r="C170" s="62"/>
      <c r="G170" s="17"/>
      <c r="P170" s="17"/>
    </row>
    <row r="171">
      <c r="A171" s="17"/>
      <c r="B171" s="61"/>
      <c r="C171" s="62"/>
      <c r="G171" s="17"/>
      <c r="P171" s="17"/>
    </row>
    <row r="172">
      <c r="A172" s="17"/>
      <c r="B172" s="61"/>
      <c r="C172" s="62"/>
      <c r="G172" s="17"/>
      <c r="P172" s="17"/>
    </row>
    <row r="173">
      <c r="A173" s="17"/>
      <c r="B173" s="61"/>
      <c r="C173" s="62"/>
      <c r="G173" s="17"/>
      <c r="P173" s="17"/>
    </row>
    <row r="174">
      <c r="A174" s="17"/>
      <c r="B174" s="61"/>
      <c r="C174" s="62"/>
      <c r="G174" s="17"/>
      <c r="P174" s="17"/>
    </row>
    <row r="175">
      <c r="A175" s="17"/>
      <c r="B175" s="61"/>
      <c r="C175" s="62"/>
      <c r="G175" s="17"/>
      <c r="P175" s="17"/>
    </row>
    <row r="176">
      <c r="A176" s="17"/>
      <c r="B176" s="61"/>
      <c r="C176" s="62"/>
      <c r="G176" s="17"/>
      <c r="P176" s="17"/>
    </row>
    <row r="177">
      <c r="A177" s="17"/>
      <c r="B177" s="61"/>
      <c r="C177" s="62"/>
      <c r="G177" s="17"/>
      <c r="P177" s="17"/>
    </row>
    <row r="178">
      <c r="A178" s="17"/>
      <c r="B178" s="61"/>
      <c r="C178" s="62"/>
      <c r="G178" s="17"/>
      <c r="P178" s="17"/>
    </row>
    <row r="179">
      <c r="A179" s="17"/>
      <c r="B179" s="61"/>
      <c r="C179" s="62"/>
      <c r="G179" s="17"/>
      <c r="P179" s="17"/>
    </row>
    <row r="180">
      <c r="A180" s="17"/>
      <c r="B180" s="61"/>
      <c r="C180" s="62"/>
      <c r="G180" s="17"/>
      <c r="P180" s="17"/>
    </row>
    <row r="181">
      <c r="A181" s="17"/>
      <c r="B181" s="61"/>
      <c r="C181" s="62"/>
      <c r="G181" s="17"/>
      <c r="P181" s="17"/>
    </row>
    <row r="182">
      <c r="A182" s="17"/>
      <c r="B182" s="61"/>
      <c r="C182" s="62"/>
      <c r="G182" s="17"/>
      <c r="P182" s="17"/>
    </row>
    <row r="183">
      <c r="A183" s="17"/>
      <c r="B183" s="61"/>
      <c r="C183" s="62"/>
      <c r="G183" s="17"/>
      <c r="P183" s="17"/>
    </row>
    <row r="184">
      <c r="A184" s="17"/>
      <c r="B184" s="61"/>
      <c r="C184" s="62"/>
      <c r="G184" s="17"/>
      <c r="P184" s="17"/>
    </row>
    <row r="185">
      <c r="A185" s="17"/>
      <c r="B185" s="61"/>
      <c r="C185" s="62"/>
      <c r="G185" s="17"/>
      <c r="P185" s="17"/>
    </row>
    <row r="186">
      <c r="A186" s="17"/>
      <c r="B186" s="61"/>
      <c r="C186" s="62"/>
      <c r="G186" s="17"/>
      <c r="P186" s="17"/>
    </row>
    <row r="187">
      <c r="A187" s="17"/>
      <c r="B187" s="61"/>
      <c r="C187" s="62"/>
      <c r="G187" s="17"/>
      <c r="P187" s="17"/>
    </row>
    <row r="188">
      <c r="A188" s="17"/>
      <c r="B188" s="61"/>
      <c r="C188" s="62"/>
      <c r="G188" s="17"/>
      <c r="P188" s="17"/>
    </row>
    <row r="189">
      <c r="A189" s="17"/>
      <c r="B189" s="61"/>
      <c r="C189" s="62"/>
      <c r="G189" s="17"/>
      <c r="P189" s="17"/>
    </row>
    <row r="190">
      <c r="A190" s="17"/>
      <c r="B190" s="61"/>
      <c r="C190" s="62"/>
      <c r="G190" s="17"/>
      <c r="P190" s="17"/>
    </row>
    <row r="191">
      <c r="A191" s="17"/>
      <c r="B191" s="61"/>
      <c r="C191" s="62"/>
      <c r="G191" s="17"/>
      <c r="P191" s="17"/>
    </row>
    <row r="192">
      <c r="A192" s="17"/>
      <c r="B192" s="61"/>
      <c r="C192" s="62"/>
      <c r="G192" s="17"/>
      <c r="P192" s="17"/>
    </row>
    <row r="193">
      <c r="A193" s="17"/>
      <c r="B193" s="61"/>
      <c r="C193" s="62"/>
      <c r="G193" s="17"/>
      <c r="P193" s="17"/>
    </row>
    <row r="194">
      <c r="A194" s="17"/>
      <c r="B194" s="61"/>
      <c r="C194" s="62"/>
      <c r="G194" s="17"/>
      <c r="P194" s="17"/>
    </row>
    <row r="195">
      <c r="A195" s="17"/>
      <c r="B195" s="61"/>
      <c r="C195" s="62"/>
      <c r="G195" s="17"/>
      <c r="P195" s="17"/>
    </row>
    <row r="196">
      <c r="A196" s="17"/>
      <c r="B196" s="61"/>
      <c r="C196" s="62"/>
      <c r="G196" s="17"/>
      <c r="P196" s="17"/>
    </row>
    <row r="197">
      <c r="A197" s="17"/>
      <c r="B197" s="61"/>
      <c r="C197" s="62"/>
      <c r="G197" s="17"/>
      <c r="P197" s="17"/>
    </row>
    <row r="198">
      <c r="A198" s="17"/>
      <c r="B198" s="61"/>
      <c r="C198" s="62"/>
      <c r="G198" s="17"/>
      <c r="P198" s="17"/>
    </row>
    <row r="199">
      <c r="A199" s="17"/>
      <c r="B199" s="61"/>
      <c r="C199" s="62"/>
      <c r="G199" s="17"/>
      <c r="P199" s="17"/>
    </row>
    <row r="200">
      <c r="A200" s="17"/>
      <c r="B200" s="61"/>
      <c r="C200" s="62"/>
      <c r="G200" s="17"/>
      <c r="P200" s="17"/>
    </row>
    <row r="201">
      <c r="A201" s="17"/>
      <c r="B201" s="61"/>
      <c r="C201" s="62"/>
      <c r="G201" s="17"/>
      <c r="P201" s="17"/>
    </row>
    <row r="202">
      <c r="A202" s="17"/>
      <c r="B202" s="61"/>
      <c r="C202" s="62"/>
      <c r="G202" s="17"/>
      <c r="P202" s="17"/>
    </row>
    <row r="203">
      <c r="A203" s="17"/>
      <c r="B203" s="61"/>
      <c r="C203" s="62"/>
      <c r="G203" s="17"/>
      <c r="P203" s="17"/>
    </row>
    <row r="204">
      <c r="A204" s="17"/>
      <c r="B204" s="61"/>
      <c r="C204" s="62"/>
      <c r="G204" s="17"/>
      <c r="P204" s="17"/>
    </row>
    <row r="205">
      <c r="A205" s="17"/>
      <c r="B205" s="61"/>
      <c r="C205" s="62"/>
      <c r="G205" s="17"/>
      <c r="P205" s="17"/>
    </row>
    <row r="206">
      <c r="A206" s="17"/>
      <c r="B206" s="61"/>
      <c r="C206" s="62"/>
      <c r="G206" s="17"/>
      <c r="P206" s="17"/>
    </row>
    <row r="207">
      <c r="A207" s="17"/>
      <c r="B207" s="61"/>
      <c r="C207" s="62"/>
      <c r="G207" s="17"/>
      <c r="P207" s="17"/>
    </row>
    <row r="208">
      <c r="A208" s="17"/>
      <c r="B208" s="61"/>
      <c r="C208" s="62"/>
      <c r="G208" s="17"/>
      <c r="P208" s="17"/>
    </row>
    <row r="209">
      <c r="A209" s="17"/>
      <c r="B209" s="61"/>
      <c r="C209" s="62"/>
      <c r="G209" s="17"/>
      <c r="P209" s="17"/>
    </row>
    <row r="210">
      <c r="A210" s="17"/>
      <c r="B210" s="61"/>
      <c r="C210" s="62"/>
      <c r="G210" s="17"/>
      <c r="P210" s="17"/>
    </row>
    <row r="211">
      <c r="A211" s="17"/>
      <c r="B211" s="61"/>
      <c r="C211" s="62"/>
      <c r="G211" s="17"/>
      <c r="P211" s="17"/>
    </row>
    <row r="212">
      <c r="A212" s="17"/>
      <c r="B212" s="61"/>
      <c r="C212" s="62"/>
      <c r="G212" s="17"/>
      <c r="P212" s="17"/>
    </row>
    <row r="213">
      <c r="A213" s="17"/>
      <c r="B213" s="61"/>
      <c r="C213" s="62"/>
      <c r="G213" s="17"/>
      <c r="P213" s="17"/>
    </row>
    <row r="214">
      <c r="A214" s="17"/>
      <c r="B214" s="61"/>
      <c r="C214" s="62"/>
      <c r="G214" s="17"/>
      <c r="P214" s="17"/>
    </row>
    <row r="215">
      <c r="A215" s="17"/>
      <c r="B215" s="61"/>
      <c r="C215" s="62"/>
      <c r="G215" s="17"/>
      <c r="P215" s="17"/>
    </row>
    <row r="216">
      <c r="A216" s="17"/>
      <c r="B216" s="61"/>
      <c r="C216" s="62"/>
      <c r="G216" s="17"/>
      <c r="P216" s="17"/>
    </row>
    <row r="217">
      <c r="A217" s="17"/>
      <c r="B217" s="61"/>
      <c r="C217" s="62"/>
      <c r="G217" s="17"/>
      <c r="P217" s="17"/>
    </row>
    <row r="218">
      <c r="A218" s="17"/>
      <c r="B218" s="61"/>
      <c r="C218" s="62"/>
      <c r="G218" s="17"/>
      <c r="P218" s="17"/>
    </row>
    <row r="219">
      <c r="A219" s="17"/>
      <c r="B219" s="61"/>
      <c r="C219" s="62"/>
      <c r="G219" s="17"/>
      <c r="P219" s="17"/>
    </row>
    <row r="220">
      <c r="A220" s="17"/>
      <c r="B220" s="61"/>
      <c r="C220" s="62"/>
      <c r="G220" s="17"/>
      <c r="P220" s="17"/>
    </row>
    <row r="221">
      <c r="A221" s="17"/>
      <c r="B221" s="61"/>
      <c r="C221" s="62"/>
      <c r="G221" s="17"/>
      <c r="P221" s="17"/>
    </row>
    <row r="222">
      <c r="A222" s="17"/>
      <c r="B222" s="61"/>
      <c r="C222" s="62"/>
      <c r="G222" s="17"/>
      <c r="P222" s="17"/>
    </row>
    <row r="223">
      <c r="A223" s="17"/>
      <c r="B223" s="61"/>
      <c r="C223" s="62"/>
      <c r="G223" s="17"/>
      <c r="P223" s="17"/>
    </row>
    <row r="224">
      <c r="A224" s="17"/>
      <c r="B224" s="61"/>
      <c r="C224" s="62"/>
      <c r="G224" s="17"/>
      <c r="P224" s="17"/>
    </row>
    <row r="225">
      <c r="A225" s="17"/>
      <c r="B225" s="61"/>
      <c r="C225" s="62"/>
      <c r="G225" s="17"/>
      <c r="P225" s="17"/>
    </row>
    <row r="226">
      <c r="A226" s="17"/>
      <c r="B226" s="61"/>
      <c r="C226" s="62"/>
      <c r="G226" s="17"/>
      <c r="P226" s="17"/>
    </row>
    <row r="227">
      <c r="A227" s="17"/>
      <c r="B227" s="61"/>
      <c r="C227" s="62"/>
      <c r="G227" s="17"/>
      <c r="P227" s="17"/>
    </row>
    <row r="228">
      <c r="A228" s="17"/>
      <c r="B228" s="61"/>
      <c r="C228" s="62"/>
      <c r="G228" s="17"/>
      <c r="P228" s="17"/>
    </row>
    <row r="229">
      <c r="A229" s="17"/>
      <c r="B229" s="61"/>
      <c r="C229" s="62"/>
      <c r="G229" s="17"/>
      <c r="P229" s="17"/>
    </row>
    <row r="230">
      <c r="A230" s="17"/>
      <c r="B230" s="61"/>
      <c r="C230" s="62"/>
      <c r="G230" s="17"/>
      <c r="P230" s="17"/>
    </row>
    <row r="231">
      <c r="A231" s="17"/>
      <c r="B231" s="61"/>
      <c r="C231" s="62"/>
      <c r="G231" s="17"/>
      <c r="P231" s="17"/>
    </row>
    <row r="232">
      <c r="A232" s="17"/>
      <c r="B232" s="61"/>
      <c r="C232" s="62"/>
      <c r="G232" s="17"/>
      <c r="P232" s="17"/>
    </row>
    <row r="233">
      <c r="A233" s="17"/>
      <c r="B233" s="61"/>
      <c r="C233" s="62"/>
      <c r="G233" s="17"/>
      <c r="P233" s="17"/>
    </row>
    <row r="234">
      <c r="A234" s="17"/>
      <c r="B234" s="61"/>
      <c r="C234" s="62"/>
      <c r="G234" s="17"/>
      <c r="P234" s="17"/>
    </row>
    <row r="235">
      <c r="A235" s="17"/>
      <c r="B235" s="61"/>
      <c r="C235" s="62"/>
      <c r="G235" s="17"/>
      <c r="P235" s="17"/>
    </row>
    <row r="236">
      <c r="A236" s="17"/>
      <c r="B236" s="61"/>
      <c r="C236" s="62"/>
      <c r="G236" s="17"/>
      <c r="P236" s="17"/>
    </row>
    <row r="237">
      <c r="A237" s="17"/>
      <c r="B237" s="61"/>
      <c r="C237" s="62"/>
      <c r="G237" s="17"/>
      <c r="P237" s="17"/>
    </row>
    <row r="238">
      <c r="A238" s="17"/>
      <c r="B238" s="61"/>
      <c r="C238" s="62"/>
      <c r="G238" s="17"/>
      <c r="P238" s="17"/>
    </row>
    <row r="239">
      <c r="A239" s="17"/>
      <c r="B239" s="61"/>
      <c r="C239" s="62"/>
      <c r="G239" s="17"/>
      <c r="P239" s="17"/>
    </row>
    <row r="240">
      <c r="A240" s="17"/>
      <c r="B240" s="61"/>
      <c r="C240" s="62"/>
      <c r="G240" s="17"/>
      <c r="P240" s="17"/>
    </row>
    <row r="241">
      <c r="A241" s="17"/>
      <c r="B241" s="61"/>
      <c r="C241" s="62"/>
      <c r="G241" s="17"/>
      <c r="P241" s="17"/>
    </row>
    <row r="242">
      <c r="A242" s="17"/>
      <c r="B242" s="61"/>
      <c r="C242" s="62"/>
      <c r="G242" s="17"/>
      <c r="P242" s="17"/>
    </row>
    <row r="243">
      <c r="A243" s="17"/>
      <c r="B243" s="61"/>
      <c r="C243" s="62"/>
      <c r="G243" s="17"/>
      <c r="P243" s="17"/>
    </row>
    <row r="244">
      <c r="A244" s="17"/>
      <c r="B244" s="61"/>
      <c r="C244" s="62"/>
      <c r="G244" s="17"/>
      <c r="P244" s="17"/>
    </row>
    <row r="245">
      <c r="A245" s="17"/>
      <c r="B245" s="61"/>
      <c r="C245" s="62"/>
      <c r="G245" s="17"/>
      <c r="P245" s="17"/>
    </row>
    <row r="246">
      <c r="A246" s="17"/>
      <c r="B246" s="61"/>
      <c r="C246" s="62"/>
      <c r="G246" s="17"/>
      <c r="P246" s="17"/>
    </row>
    <row r="247">
      <c r="A247" s="17"/>
      <c r="B247" s="61"/>
      <c r="C247" s="62"/>
      <c r="G247" s="17"/>
      <c r="P247" s="17"/>
    </row>
    <row r="248">
      <c r="A248" s="17"/>
      <c r="B248" s="61"/>
      <c r="C248" s="62"/>
      <c r="G248" s="17"/>
      <c r="P248" s="17"/>
    </row>
    <row r="249">
      <c r="A249" s="17"/>
      <c r="B249" s="61"/>
      <c r="C249" s="62"/>
      <c r="G249" s="17"/>
      <c r="P249" s="17"/>
    </row>
    <row r="250">
      <c r="A250" s="17"/>
      <c r="B250" s="61"/>
      <c r="C250" s="62"/>
      <c r="G250" s="17"/>
      <c r="P250" s="17"/>
    </row>
    <row r="251">
      <c r="A251" s="17"/>
      <c r="B251" s="61"/>
      <c r="C251" s="62"/>
      <c r="G251" s="17"/>
      <c r="P251" s="17"/>
    </row>
    <row r="252">
      <c r="A252" s="17"/>
      <c r="B252" s="61"/>
      <c r="C252" s="62"/>
      <c r="G252" s="17"/>
      <c r="P252" s="17"/>
    </row>
    <row r="253">
      <c r="A253" s="17"/>
      <c r="B253" s="61"/>
      <c r="C253" s="62"/>
      <c r="G253" s="17"/>
      <c r="P253" s="17"/>
    </row>
    <row r="254">
      <c r="A254" s="17"/>
      <c r="B254" s="61"/>
      <c r="C254" s="62"/>
      <c r="G254" s="17"/>
      <c r="P254" s="17"/>
    </row>
    <row r="255">
      <c r="A255" s="17"/>
      <c r="B255" s="61"/>
      <c r="C255" s="62"/>
      <c r="G255" s="17"/>
      <c r="P255" s="17"/>
    </row>
    <row r="256">
      <c r="A256" s="17"/>
      <c r="B256" s="61"/>
      <c r="C256" s="62"/>
      <c r="G256" s="17"/>
      <c r="P256" s="17"/>
    </row>
    <row r="257">
      <c r="A257" s="17"/>
      <c r="B257" s="61"/>
      <c r="C257" s="62"/>
      <c r="G257" s="17"/>
      <c r="P257" s="17"/>
    </row>
    <row r="258">
      <c r="A258" s="17"/>
      <c r="B258" s="61"/>
      <c r="C258" s="62"/>
      <c r="G258" s="17"/>
      <c r="P258" s="17"/>
    </row>
    <row r="259">
      <c r="A259" s="17"/>
      <c r="B259" s="61"/>
      <c r="C259" s="62"/>
      <c r="G259" s="17"/>
      <c r="P259" s="17"/>
    </row>
    <row r="260">
      <c r="A260" s="17"/>
      <c r="B260" s="61"/>
      <c r="C260" s="62"/>
      <c r="G260" s="17"/>
      <c r="P260" s="17"/>
    </row>
    <row r="261">
      <c r="A261" s="17"/>
      <c r="B261" s="61"/>
      <c r="C261" s="62"/>
      <c r="G261" s="17"/>
      <c r="P261" s="17"/>
    </row>
    <row r="262">
      <c r="A262" s="17"/>
      <c r="B262" s="61"/>
      <c r="C262" s="62"/>
      <c r="G262" s="17"/>
      <c r="P262" s="17"/>
    </row>
    <row r="263">
      <c r="A263" s="17"/>
      <c r="B263" s="61"/>
      <c r="C263" s="62"/>
      <c r="G263" s="17"/>
      <c r="P263" s="17"/>
    </row>
    <row r="264">
      <c r="A264" s="17"/>
      <c r="B264" s="61"/>
      <c r="C264" s="62"/>
      <c r="G264" s="17"/>
      <c r="P264" s="17"/>
    </row>
    <row r="265">
      <c r="A265" s="17"/>
      <c r="B265" s="61"/>
      <c r="C265" s="62"/>
      <c r="G265" s="17"/>
      <c r="P265" s="17"/>
    </row>
    <row r="266">
      <c r="A266" s="17"/>
      <c r="B266" s="61"/>
      <c r="C266" s="62"/>
      <c r="G266" s="17"/>
      <c r="P266" s="17"/>
    </row>
    <row r="267">
      <c r="A267" s="17"/>
      <c r="B267" s="61"/>
      <c r="C267" s="62"/>
      <c r="G267" s="17"/>
      <c r="P267" s="17"/>
    </row>
    <row r="268">
      <c r="A268" s="17"/>
      <c r="B268" s="61"/>
      <c r="C268" s="62"/>
      <c r="G268" s="17"/>
      <c r="P268" s="17"/>
    </row>
    <row r="269">
      <c r="A269" s="17"/>
      <c r="B269" s="61"/>
      <c r="C269" s="62"/>
      <c r="G269" s="17"/>
      <c r="P269" s="17"/>
    </row>
    <row r="270">
      <c r="A270" s="17"/>
      <c r="B270" s="61"/>
      <c r="C270" s="62"/>
      <c r="G270" s="17"/>
      <c r="P270" s="17"/>
    </row>
    <row r="271">
      <c r="A271" s="17"/>
      <c r="B271" s="61"/>
      <c r="C271" s="62"/>
      <c r="G271" s="17"/>
      <c r="P271" s="17"/>
    </row>
    <row r="272">
      <c r="A272" s="17"/>
      <c r="B272" s="61"/>
      <c r="C272" s="62"/>
      <c r="G272" s="17"/>
      <c r="P272" s="17"/>
    </row>
    <row r="273">
      <c r="A273" s="17"/>
      <c r="B273" s="61"/>
      <c r="C273" s="62"/>
      <c r="G273" s="17"/>
      <c r="P273" s="17"/>
    </row>
    <row r="274">
      <c r="A274" s="17"/>
      <c r="B274" s="61"/>
      <c r="C274" s="62"/>
      <c r="G274" s="17"/>
      <c r="P274" s="17"/>
    </row>
    <row r="275">
      <c r="A275" s="17"/>
      <c r="B275" s="61"/>
      <c r="C275" s="62"/>
      <c r="G275" s="17"/>
      <c r="P275" s="17"/>
    </row>
    <row r="276">
      <c r="A276" s="17"/>
      <c r="B276" s="61"/>
      <c r="C276" s="62"/>
      <c r="G276" s="17"/>
      <c r="P276" s="17"/>
    </row>
    <row r="277">
      <c r="A277" s="17"/>
      <c r="B277" s="61"/>
      <c r="C277" s="62"/>
      <c r="G277" s="17"/>
      <c r="P277" s="17"/>
    </row>
    <row r="278">
      <c r="A278" s="17"/>
      <c r="B278" s="61"/>
      <c r="C278" s="62"/>
      <c r="G278" s="17"/>
      <c r="P278" s="17"/>
    </row>
    <row r="279">
      <c r="A279" s="17"/>
      <c r="B279" s="61"/>
      <c r="C279" s="62"/>
      <c r="G279" s="17"/>
      <c r="P279" s="17"/>
    </row>
    <row r="280">
      <c r="A280" s="17"/>
      <c r="B280" s="61"/>
      <c r="C280" s="62"/>
      <c r="G280" s="17"/>
      <c r="P280" s="17"/>
    </row>
    <row r="281">
      <c r="A281" s="17"/>
      <c r="B281" s="61"/>
      <c r="C281" s="62"/>
      <c r="G281" s="17"/>
      <c r="P281" s="17"/>
    </row>
    <row r="282">
      <c r="A282" s="17"/>
      <c r="B282" s="61"/>
      <c r="C282" s="62"/>
      <c r="G282" s="17"/>
      <c r="P282" s="17"/>
    </row>
    <row r="283">
      <c r="A283" s="17"/>
      <c r="B283" s="61"/>
      <c r="C283" s="62"/>
      <c r="G283" s="17"/>
      <c r="P283" s="17"/>
    </row>
    <row r="284">
      <c r="A284" s="17"/>
      <c r="B284" s="61"/>
      <c r="C284" s="62"/>
      <c r="G284" s="17"/>
      <c r="P284" s="17"/>
    </row>
    <row r="285">
      <c r="A285" s="17"/>
      <c r="B285" s="61"/>
      <c r="C285" s="62"/>
      <c r="G285" s="17"/>
      <c r="P285" s="17"/>
    </row>
    <row r="286">
      <c r="A286" s="17"/>
      <c r="B286" s="61"/>
      <c r="C286" s="62"/>
      <c r="G286" s="17"/>
      <c r="P286" s="17"/>
    </row>
    <row r="287">
      <c r="A287" s="17"/>
      <c r="B287" s="61"/>
      <c r="C287" s="62"/>
      <c r="G287" s="17"/>
      <c r="P287" s="17"/>
    </row>
    <row r="288">
      <c r="A288" s="17"/>
      <c r="B288" s="61"/>
      <c r="C288" s="62"/>
      <c r="G288" s="17"/>
      <c r="P288" s="17"/>
    </row>
    <row r="289">
      <c r="A289" s="17"/>
      <c r="B289" s="61"/>
      <c r="C289" s="62"/>
      <c r="G289" s="17"/>
      <c r="P289" s="17"/>
    </row>
    <row r="290">
      <c r="A290" s="17"/>
      <c r="B290" s="61"/>
      <c r="C290" s="62"/>
      <c r="G290" s="17"/>
      <c r="P290" s="17"/>
    </row>
    <row r="291">
      <c r="A291" s="17"/>
      <c r="B291" s="61"/>
      <c r="C291" s="62"/>
      <c r="G291" s="17"/>
      <c r="P291" s="17"/>
    </row>
    <row r="292">
      <c r="A292" s="17"/>
      <c r="B292" s="61"/>
      <c r="C292" s="62"/>
      <c r="G292" s="17"/>
      <c r="P292" s="17"/>
    </row>
    <row r="293">
      <c r="A293" s="17"/>
      <c r="B293" s="61"/>
      <c r="C293" s="62"/>
      <c r="G293" s="17"/>
      <c r="P293" s="17"/>
    </row>
    <row r="294">
      <c r="A294" s="17"/>
      <c r="B294" s="61"/>
      <c r="C294" s="62"/>
      <c r="G294" s="17"/>
      <c r="P294" s="17"/>
    </row>
    <row r="295">
      <c r="A295" s="17"/>
      <c r="B295" s="61"/>
      <c r="C295" s="62"/>
      <c r="G295" s="17"/>
      <c r="P295" s="17"/>
    </row>
    <row r="296">
      <c r="A296" s="17"/>
      <c r="B296" s="61"/>
      <c r="C296" s="62"/>
      <c r="G296" s="17"/>
      <c r="P296" s="17"/>
    </row>
    <row r="297">
      <c r="A297" s="17"/>
      <c r="B297" s="61"/>
      <c r="C297" s="62"/>
      <c r="G297" s="17"/>
      <c r="P297" s="17"/>
    </row>
    <row r="298">
      <c r="A298" s="17"/>
      <c r="B298" s="61"/>
      <c r="C298" s="62"/>
      <c r="G298" s="17"/>
      <c r="P298" s="17"/>
    </row>
    <row r="299">
      <c r="A299" s="17"/>
      <c r="B299" s="61"/>
      <c r="C299" s="62"/>
      <c r="G299" s="17"/>
      <c r="P299" s="17"/>
    </row>
    <row r="300">
      <c r="A300" s="17"/>
      <c r="B300" s="61"/>
      <c r="C300" s="62"/>
      <c r="G300" s="17"/>
      <c r="P300" s="17"/>
    </row>
    <row r="301">
      <c r="A301" s="17"/>
      <c r="B301" s="61"/>
      <c r="C301" s="62"/>
      <c r="G301" s="17"/>
      <c r="P301" s="17"/>
    </row>
    <row r="302">
      <c r="A302" s="17"/>
      <c r="B302" s="61"/>
      <c r="C302" s="62"/>
      <c r="G302" s="17"/>
      <c r="P302" s="17"/>
    </row>
    <row r="303">
      <c r="A303" s="17"/>
      <c r="B303" s="61"/>
      <c r="C303" s="62"/>
      <c r="G303" s="17"/>
      <c r="P303" s="17"/>
    </row>
    <row r="304">
      <c r="A304" s="17"/>
      <c r="B304" s="61"/>
      <c r="C304" s="62"/>
      <c r="G304" s="17"/>
      <c r="P304" s="17"/>
    </row>
    <row r="305">
      <c r="A305" s="17"/>
      <c r="B305" s="61"/>
      <c r="C305" s="62"/>
      <c r="G305" s="17"/>
      <c r="P305" s="17"/>
    </row>
    <row r="306">
      <c r="A306" s="17"/>
      <c r="B306" s="61"/>
      <c r="C306" s="62"/>
      <c r="G306" s="17"/>
      <c r="P306" s="17"/>
    </row>
    <row r="307">
      <c r="A307" s="17"/>
      <c r="B307" s="61"/>
      <c r="C307" s="62"/>
      <c r="G307" s="17"/>
      <c r="P307" s="17"/>
    </row>
    <row r="308">
      <c r="A308" s="17"/>
      <c r="B308" s="61"/>
      <c r="C308" s="62"/>
      <c r="G308" s="17"/>
      <c r="P308" s="17"/>
    </row>
    <row r="309">
      <c r="A309" s="17"/>
      <c r="B309" s="61"/>
      <c r="C309" s="62"/>
      <c r="G309" s="17"/>
      <c r="P309" s="17"/>
    </row>
    <row r="310">
      <c r="A310" s="17"/>
      <c r="B310" s="61"/>
      <c r="C310" s="62"/>
      <c r="G310" s="17"/>
      <c r="P310" s="17"/>
    </row>
    <row r="311">
      <c r="A311" s="17"/>
      <c r="B311" s="61"/>
      <c r="C311" s="62"/>
      <c r="G311" s="17"/>
      <c r="P311" s="17"/>
    </row>
    <row r="312">
      <c r="A312" s="17"/>
      <c r="B312" s="61"/>
      <c r="C312" s="62"/>
      <c r="G312" s="17"/>
      <c r="P312" s="17"/>
    </row>
    <row r="313">
      <c r="A313" s="17"/>
      <c r="B313" s="61"/>
      <c r="C313" s="62"/>
      <c r="G313" s="17"/>
      <c r="P313" s="17"/>
    </row>
    <row r="314">
      <c r="A314" s="17"/>
      <c r="B314" s="61"/>
      <c r="C314" s="62"/>
      <c r="G314" s="17"/>
      <c r="P314" s="17"/>
    </row>
    <row r="315">
      <c r="A315" s="17"/>
      <c r="B315" s="61"/>
      <c r="C315" s="62"/>
      <c r="G315" s="17"/>
      <c r="P315" s="17"/>
    </row>
    <row r="316">
      <c r="A316" s="17"/>
      <c r="B316" s="61"/>
      <c r="C316" s="62"/>
      <c r="G316" s="17"/>
      <c r="P316" s="17"/>
    </row>
    <row r="317">
      <c r="A317" s="17"/>
      <c r="B317" s="61"/>
      <c r="C317" s="62"/>
      <c r="G317" s="17"/>
      <c r="P317" s="17"/>
    </row>
    <row r="318">
      <c r="A318" s="17"/>
      <c r="B318" s="61"/>
      <c r="C318" s="62"/>
      <c r="G318" s="17"/>
      <c r="P318" s="17"/>
    </row>
    <row r="319">
      <c r="A319" s="17"/>
      <c r="B319" s="61"/>
      <c r="C319" s="62"/>
      <c r="G319" s="17"/>
      <c r="P319" s="17"/>
    </row>
    <row r="320">
      <c r="A320" s="17"/>
      <c r="B320" s="61"/>
      <c r="C320" s="62"/>
      <c r="G320" s="17"/>
      <c r="P320" s="17"/>
    </row>
    <row r="321">
      <c r="A321" s="17"/>
      <c r="B321" s="61"/>
      <c r="C321" s="62"/>
      <c r="G321" s="17"/>
      <c r="P321" s="17"/>
    </row>
    <row r="322">
      <c r="A322" s="17"/>
      <c r="B322" s="61"/>
      <c r="C322" s="62"/>
      <c r="G322" s="17"/>
      <c r="P322" s="17"/>
    </row>
    <row r="323">
      <c r="A323" s="17"/>
      <c r="B323" s="61"/>
      <c r="C323" s="62"/>
      <c r="G323" s="17"/>
      <c r="P323" s="17"/>
    </row>
    <row r="324">
      <c r="A324" s="17"/>
      <c r="B324" s="61"/>
      <c r="C324" s="62"/>
      <c r="G324" s="17"/>
      <c r="P324" s="17"/>
    </row>
    <row r="325">
      <c r="A325" s="17"/>
      <c r="B325" s="61"/>
      <c r="C325" s="62"/>
      <c r="G325" s="17"/>
      <c r="P325" s="17"/>
    </row>
    <row r="326">
      <c r="A326" s="17"/>
      <c r="B326" s="61"/>
      <c r="C326" s="62"/>
      <c r="G326" s="17"/>
      <c r="P326" s="17"/>
    </row>
    <row r="327">
      <c r="A327" s="17"/>
      <c r="B327" s="61"/>
      <c r="C327" s="62"/>
      <c r="G327" s="17"/>
      <c r="P327" s="17"/>
    </row>
    <row r="328">
      <c r="A328" s="17"/>
      <c r="B328" s="61"/>
      <c r="C328" s="62"/>
      <c r="G328" s="17"/>
      <c r="P328" s="17"/>
    </row>
    <row r="329">
      <c r="A329" s="17"/>
      <c r="B329" s="61"/>
      <c r="C329" s="62"/>
      <c r="G329" s="17"/>
      <c r="P329" s="17"/>
    </row>
    <row r="330">
      <c r="A330" s="17"/>
      <c r="B330" s="61"/>
      <c r="C330" s="62"/>
      <c r="G330" s="17"/>
      <c r="P330" s="17"/>
    </row>
    <row r="331">
      <c r="A331" s="17"/>
      <c r="B331" s="61"/>
      <c r="C331" s="62"/>
      <c r="G331" s="17"/>
      <c r="P331" s="17"/>
    </row>
    <row r="332">
      <c r="A332" s="17"/>
      <c r="B332" s="61"/>
      <c r="C332" s="62"/>
      <c r="G332" s="17"/>
      <c r="P332" s="17"/>
    </row>
    <row r="333">
      <c r="A333" s="17"/>
      <c r="B333" s="61"/>
      <c r="C333" s="62"/>
      <c r="G333" s="17"/>
      <c r="P333" s="17"/>
    </row>
    <row r="334">
      <c r="A334" s="17"/>
      <c r="B334" s="61"/>
      <c r="C334" s="62"/>
      <c r="G334" s="17"/>
      <c r="P334" s="17"/>
    </row>
    <row r="335">
      <c r="A335" s="17"/>
      <c r="B335" s="61"/>
      <c r="C335" s="62"/>
      <c r="G335" s="17"/>
      <c r="P335" s="17"/>
    </row>
    <row r="336">
      <c r="A336" s="17"/>
      <c r="B336" s="61"/>
      <c r="C336" s="62"/>
      <c r="G336" s="17"/>
      <c r="P336" s="17"/>
    </row>
    <row r="337">
      <c r="A337" s="17"/>
      <c r="B337" s="61"/>
      <c r="C337" s="62"/>
      <c r="G337" s="17"/>
      <c r="P337" s="17"/>
    </row>
    <row r="338">
      <c r="A338" s="17"/>
      <c r="B338" s="61"/>
      <c r="C338" s="62"/>
      <c r="G338" s="17"/>
      <c r="P338" s="17"/>
    </row>
    <row r="339">
      <c r="A339" s="17"/>
      <c r="B339" s="61"/>
      <c r="C339" s="62"/>
      <c r="G339" s="17"/>
      <c r="P339" s="17"/>
    </row>
    <row r="340">
      <c r="A340" s="17"/>
      <c r="B340" s="61"/>
      <c r="C340" s="62"/>
      <c r="G340" s="17"/>
      <c r="P340" s="17"/>
    </row>
    <row r="341">
      <c r="A341" s="17"/>
      <c r="B341" s="61"/>
      <c r="C341" s="62"/>
      <c r="G341" s="17"/>
      <c r="P341" s="17"/>
    </row>
    <row r="342">
      <c r="A342" s="17"/>
      <c r="B342" s="61"/>
      <c r="C342" s="62"/>
      <c r="G342" s="17"/>
      <c r="P342" s="17"/>
    </row>
    <row r="343">
      <c r="A343" s="17"/>
      <c r="B343" s="61"/>
      <c r="C343" s="62"/>
      <c r="G343" s="17"/>
      <c r="P343" s="17"/>
    </row>
    <row r="344">
      <c r="A344" s="17"/>
      <c r="B344" s="61"/>
      <c r="C344" s="62"/>
      <c r="G344" s="17"/>
      <c r="P344" s="17"/>
    </row>
    <row r="345">
      <c r="A345" s="17"/>
      <c r="B345" s="61"/>
      <c r="C345" s="62"/>
      <c r="G345" s="17"/>
      <c r="P345" s="17"/>
    </row>
    <row r="346">
      <c r="A346" s="17"/>
      <c r="B346" s="61"/>
      <c r="C346" s="62"/>
      <c r="G346" s="17"/>
      <c r="P346" s="17"/>
    </row>
    <row r="347">
      <c r="A347" s="17"/>
      <c r="B347" s="61"/>
      <c r="C347" s="62"/>
      <c r="G347" s="17"/>
      <c r="P347" s="17"/>
    </row>
    <row r="348">
      <c r="A348" s="17"/>
      <c r="B348" s="61"/>
      <c r="C348" s="62"/>
      <c r="G348" s="17"/>
      <c r="P348" s="17"/>
    </row>
    <row r="349">
      <c r="A349" s="17"/>
      <c r="B349" s="61"/>
      <c r="C349" s="62"/>
      <c r="G349" s="17"/>
      <c r="P349" s="17"/>
    </row>
    <row r="350">
      <c r="A350" s="17"/>
      <c r="B350" s="61"/>
      <c r="C350" s="62"/>
      <c r="G350" s="17"/>
      <c r="P350" s="17"/>
    </row>
    <row r="351">
      <c r="A351" s="17"/>
      <c r="B351" s="61"/>
      <c r="C351" s="62"/>
      <c r="G351" s="17"/>
      <c r="P351" s="17"/>
    </row>
    <row r="352">
      <c r="A352" s="17"/>
      <c r="B352" s="61"/>
      <c r="C352" s="62"/>
      <c r="G352" s="17"/>
      <c r="P352" s="17"/>
    </row>
    <row r="353">
      <c r="A353" s="17"/>
      <c r="B353" s="61"/>
      <c r="C353" s="62"/>
      <c r="G353" s="17"/>
      <c r="P353" s="17"/>
    </row>
    <row r="354">
      <c r="A354" s="17"/>
      <c r="B354" s="61"/>
      <c r="C354" s="62"/>
      <c r="G354" s="17"/>
      <c r="P354" s="17"/>
    </row>
    <row r="355">
      <c r="A355" s="17"/>
      <c r="B355" s="61"/>
      <c r="C355" s="62"/>
      <c r="G355" s="17"/>
      <c r="P355" s="17"/>
    </row>
    <row r="356">
      <c r="A356" s="17"/>
      <c r="B356" s="61"/>
      <c r="C356" s="62"/>
      <c r="G356" s="17"/>
      <c r="P356" s="17"/>
    </row>
    <row r="357">
      <c r="A357" s="17"/>
      <c r="B357" s="61"/>
      <c r="C357" s="62"/>
      <c r="G357" s="17"/>
      <c r="P357" s="17"/>
    </row>
    <row r="358">
      <c r="A358" s="17"/>
      <c r="B358" s="61"/>
      <c r="C358" s="62"/>
      <c r="G358" s="17"/>
      <c r="P358" s="17"/>
    </row>
    <row r="359">
      <c r="A359" s="17"/>
      <c r="B359" s="61"/>
      <c r="C359" s="62"/>
      <c r="G359" s="17"/>
      <c r="P359" s="17"/>
    </row>
    <row r="360">
      <c r="A360" s="17"/>
      <c r="B360" s="61"/>
      <c r="C360" s="62"/>
      <c r="G360" s="17"/>
      <c r="P360" s="17"/>
    </row>
    <row r="361">
      <c r="A361" s="17"/>
      <c r="B361" s="61"/>
      <c r="C361" s="62"/>
      <c r="G361" s="17"/>
      <c r="P361" s="17"/>
    </row>
    <row r="362">
      <c r="A362" s="17"/>
      <c r="B362" s="61"/>
      <c r="C362" s="62"/>
      <c r="G362" s="17"/>
      <c r="P362" s="17"/>
    </row>
    <row r="363">
      <c r="A363" s="17"/>
      <c r="B363" s="61"/>
      <c r="C363" s="62"/>
      <c r="G363" s="17"/>
      <c r="P363" s="17"/>
    </row>
    <row r="364">
      <c r="A364" s="17"/>
      <c r="B364" s="61"/>
      <c r="C364" s="62"/>
      <c r="G364" s="17"/>
      <c r="P364" s="17"/>
    </row>
    <row r="365">
      <c r="A365" s="17"/>
      <c r="B365" s="61"/>
      <c r="C365" s="62"/>
      <c r="G365" s="17"/>
      <c r="P365" s="17"/>
    </row>
    <row r="366">
      <c r="A366" s="17"/>
      <c r="B366" s="61"/>
      <c r="C366" s="62"/>
      <c r="G366" s="17"/>
      <c r="P366" s="17"/>
    </row>
    <row r="367">
      <c r="A367" s="17"/>
      <c r="B367" s="61"/>
      <c r="C367" s="62"/>
      <c r="G367" s="17"/>
      <c r="P367" s="17"/>
    </row>
    <row r="368">
      <c r="A368" s="17"/>
      <c r="B368" s="61"/>
      <c r="C368" s="62"/>
      <c r="G368" s="17"/>
      <c r="P368" s="17"/>
    </row>
    <row r="369">
      <c r="A369" s="17"/>
      <c r="B369" s="61"/>
      <c r="C369" s="62"/>
      <c r="G369" s="17"/>
      <c r="P369" s="17"/>
    </row>
    <row r="370">
      <c r="A370" s="17"/>
      <c r="B370" s="61"/>
      <c r="C370" s="62"/>
      <c r="G370" s="17"/>
      <c r="P370" s="17"/>
    </row>
    <row r="371">
      <c r="A371" s="17"/>
      <c r="B371" s="61"/>
      <c r="C371" s="62"/>
      <c r="G371" s="17"/>
      <c r="P371" s="17"/>
    </row>
    <row r="372">
      <c r="A372" s="17"/>
      <c r="B372" s="61"/>
      <c r="C372" s="62"/>
      <c r="G372" s="17"/>
      <c r="P372" s="17"/>
    </row>
    <row r="373">
      <c r="A373" s="17"/>
      <c r="B373" s="61"/>
      <c r="C373" s="62"/>
      <c r="G373" s="17"/>
      <c r="P373" s="17"/>
    </row>
    <row r="374">
      <c r="A374" s="17"/>
      <c r="B374" s="61"/>
      <c r="C374" s="62"/>
      <c r="G374" s="17"/>
      <c r="P374" s="17"/>
    </row>
    <row r="375">
      <c r="A375" s="17"/>
      <c r="B375" s="61"/>
      <c r="C375" s="62"/>
      <c r="G375" s="17"/>
      <c r="P375" s="17"/>
    </row>
    <row r="376">
      <c r="A376" s="17"/>
      <c r="B376" s="61"/>
      <c r="C376" s="62"/>
      <c r="G376" s="17"/>
      <c r="P376" s="17"/>
    </row>
    <row r="377">
      <c r="A377" s="17"/>
      <c r="B377" s="61"/>
      <c r="C377" s="62"/>
      <c r="G377" s="17"/>
      <c r="P377" s="17"/>
    </row>
    <row r="378">
      <c r="A378" s="17"/>
      <c r="B378" s="61"/>
      <c r="C378" s="62"/>
      <c r="G378" s="17"/>
      <c r="P378" s="17"/>
    </row>
    <row r="379">
      <c r="A379" s="17"/>
      <c r="B379" s="61"/>
      <c r="C379" s="62"/>
      <c r="G379" s="17"/>
      <c r="P379" s="17"/>
    </row>
    <row r="380">
      <c r="A380" s="17"/>
      <c r="B380" s="61"/>
      <c r="C380" s="62"/>
      <c r="G380" s="17"/>
      <c r="P380" s="17"/>
    </row>
    <row r="381">
      <c r="A381" s="17"/>
      <c r="B381" s="61"/>
      <c r="C381" s="62"/>
      <c r="G381" s="17"/>
      <c r="P381" s="17"/>
    </row>
    <row r="382">
      <c r="A382" s="17"/>
      <c r="B382" s="61"/>
      <c r="C382" s="62"/>
      <c r="G382" s="17"/>
      <c r="P382" s="17"/>
    </row>
    <row r="383">
      <c r="A383" s="17"/>
      <c r="B383" s="61"/>
      <c r="C383" s="62"/>
      <c r="G383" s="17"/>
      <c r="P383" s="17"/>
    </row>
    <row r="384">
      <c r="A384" s="17"/>
      <c r="B384" s="61"/>
      <c r="C384" s="62"/>
      <c r="G384" s="17"/>
      <c r="P384" s="17"/>
    </row>
    <row r="385">
      <c r="A385" s="17"/>
      <c r="B385" s="61"/>
      <c r="C385" s="62"/>
      <c r="G385" s="17"/>
      <c r="P385" s="17"/>
    </row>
    <row r="386">
      <c r="A386" s="17"/>
      <c r="B386" s="61"/>
      <c r="C386" s="62"/>
      <c r="G386" s="17"/>
      <c r="P386" s="17"/>
    </row>
    <row r="387">
      <c r="A387" s="17"/>
      <c r="B387" s="61"/>
      <c r="C387" s="62"/>
      <c r="G387" s="17"/>
      <c r="P387" s="17"/>
    </row>
    <row r="388">
      <c r="A388" s="17"/>
      <c r="B388" s="61"/>
      <c r="C388" s="62"/>
      <c r="G388" s="17"/>
      <c r="P388" s="17"/>
    </row>
    <row r="389">
      <c r="A389" s="17"/>
      <c r="B389" s="61"/>
      <c r="C389" s="62"/>
      <c r="G389" s="17"/>
      <c r="P389" s="17"/>
    </row>
    <row r="390">
      <c r="A390" s="17"/>
      <c r="B390" s="61"/>
      <c r="C390" s="62"/>
      <c r="G390" s="17"/>
      <c r="P390" s="17"/>
    </row>
    <row r="391">
      <c r="A391" s="17"/>
      <c r="B391" s="61"/>
      <c r="C391" s="62"/>
      <c r="G391" s="17"/>
      <c r="P391" s="17"/>
    </row>
    <row r="392">
      <c r="A392" s="17"/>
      <c r="B392" s="61"/>
      <c r="C392" s="62"/>
      <c r="G392" s="17"/>
      <c r="P392" s="17"/>
    </row>
    <row r="393">
      <c r="A393" s="17"/>
      <c r="B393" s="61"/>
      <c r="C393" s="62"/>
      <c r="G393" s="17"/>
      <c r="P393" s="17"/>
    </row>
    <row r="394">
      <c r="A394" s="17"/>
      <c r="B394" s="61"/>
      <c r="C394" s="62"/>
      <c r="G394" s="17"/>
      <c r="P394" s="17"/>
    </row>
    <row r="395">
      <c r="A395" s="17"/>
      <c r="B395" s="61"/>
      <c r="C395" s="62"/>
      <c r="G395" s="17"/>
      <c r="P395" s="17"/>
    </row>
    <row r="396">
      <c r="A396" s="17"/>
      <c r="B396" s="61"/>
      <c r="C396" s="62"/>
      <c r="G396" s="17"/>
      <c r="P396" s="17"/>
    </row>
    <row r="397">
      <c r="A397" s="17"/>
      <c r="B397" s="61"/>
      <c r="C397" s="62"/>
      <c r="G397" s="17"/>
      <c r="P397" s="17"/>
    </row>
    <row r="398">
      <c r="A398" s="17"/>
      <c r="B398" s="61"/>
      <c r="C398" s="62"/>
      <c r="G398" s="17"/>
      <c r="P398" s="17"/>
    </row>
    <row r="399">
      <c r="A399" s="17"/>
      <c r="B399" s="61"/>
      <c r="C399" s="62"/>
      <c r="G399" s="17"/>
      <c r="P399" s="17"/>
    </row>
    <row r="400">
      <c r="A400" s="17"/>
      <c r="B400" s="61"/>
      <c r="C400" s="62"/>
      <c r="G400" s="17"/>
      <c r="P400" s="17"/>
    </row>
    <row r="401">
      <c r="A401" s="17"/>
      <c r="B401" s="61"/>
      <c r="C401" s="62"/>
      <c r="G401" s="17"/>
      <c r="P401" s="17"/>
    </row>
    <row r="402">
      <c r="A402" s="17"/>
      <c r="B402" s="61"/>
      <c r="C402" s="62"/>
      <c r="G402" s="17"/>
      <c r="P402" s="17"/>
    </row>
    <row r="403">
      <c r="A403" s="17"/>
      <c r="B403" s="61"/>
      <c r="C403" s="62"/>
      <c r="G403" s="17"/>
      <c r="P403" s="17"/>
    </row>
    <row r="404">
      <c r="A404" s="17"/>
      <c r="B404" s="61"/>
      <c r="C404" s="62"/>
      <c r="G404" s="17"/>
      <c r="P404" s="17"/>
    </row>
    <row r="405">
      <c r="A405" s="17"/>
      <c r="B405" s="61"/>
      <c r="C405" s="62"/>
      <c r="G405" s="17"/>
      <c r="P405" s="17"/>
    </row>
    <row r="406">
      <c r="A406" s="17"/>
      <c r="B406" s="61"/>
      <c r="C406" s="62"/>
      <c r="G406" s="17"/>
      <c r="P406" s="17"/>
    </row>
    <row r="407">
      <c r="A407" s="17"/>
      <c r="B407" s="61"/>
      <c r="C407" s="62"/>
      <c r="G407" s="17"/>
      <c r="P407" s="17"/>
    </row>
    <row r="408">
      <c r="A408" s="17"/>
      <c r="B408" s="61"/>
      <c r="C408" s="62"/>
      <c r="G408" s="17"/>
      <c r="P408" s="17"/>
    </row>
    <row r="409">
      <c r="A409" s="17"/>
      <c r="B409" s="61"/>
      <c r="C409" s="62"/>
      <c r="G409" s="17"/>
      <c r="P409" s="17"/>
    </row>
    <row r="410">
      <c r="A410" s="17"/>
      <c r="B410" s="61"/>
      <c r="C410" s="62"/>
      <c r="G410" s="17"/>
      <c r="P410" s="17"/>
    </row>
    <row r="411">
      <c r="A411" s="17"/>
      <c r="B411" s="61"/>
      <c r="C411" s="62"/>
      <c r="G411" s="17"/>
      <c r="P411" s="17"/>
    </row>
    <row r="412">
      <c r="A412" s="17"/>
      <c r="B412" s="61"/>
      <c r="C412" s="62"/>
      <c r="G412" s="17"/>
      <c r="P412" s="17"/>
    </row>
    <row r="413">
      <c r="A413" s="17"/>
      <c r="B413" s="61"/>
      <c r="C413" s="62"/>
      <c r="G413" s="17"/>
      <c r="P413" s="17"/>
    </row>
    <row r="414">
      <c r="A414" s="17"/>
      <c r="B414" s="61"/>
      <c r="C414" s="62"/>
      <c r="G414" s="17"/>
      <c r="P414" s="17"/>
    </row>
    <row r="415">
      <c r="A415" s="17"/>
      <c r="B415" s="61"/>
      <c r="C415" s="62"/>
      <c r="G415" s="17"/>
      <c r="P415" s="17"/>
    </row>
    <row r="416">
      <c r="A416" s="17"/>
      <c r="B416" s="61"/>
      <c r="C416" s="62"/>
      <c r="G416" s="17"/>
      <c r="P416" s="17"/>
    </row>
    <row r="417">
      <c r="A417" s="17"/>
      <c r="B417" s="61"/>
      <c r="C417" s="62"/>
      <c r="G417" s="17"/>
      <c r="P417" s="17"/>
    </row>
    <row r="418">
      <c r="A418" s="17"/>
      <c r="B418" s="61"/>
      <c r="C418" s="62"/>
      <c r="G418" s="17"/>
      <c r="P418" s="17"/>
    </row>
    <row r="419">
      <c r="A419" s="17"/>
      <c r="B419" s="61"/>
      <c r="C419" s="62"/>
      <c r="G419" s="17"/>
      <c r="P419" s="17"/>
    </row>
    <row r="420">
      <c r="A420" s="17"/>
      <c r="B420" s="61"/>
      <c r="C420" s="62"/>
      <c r="G420" s="17"/>
      <c r="P420" s="17"/>
    </row>
    <row r="421">
      <c r="A421" s="17"/>
      <c r="B421" s="61"/>
      <c r="C421" s="62"/>
      <c r="G421" s="17"/>
      <c r="P421" s="17"/>
    </row>
    <row r="422">
      <c r="A422" s="17"/>
      <c r="B422" s="61"/>
      <c r="C422" s="62"/>
      <c r="G422" s="17"/>
      <c r="P422" s="17"/>
    </row>
    <row r="423">
      <c r="A423" s="17"/>
      <c r="B423" s="61"/>
      <c r="C423" s="62"/>
      <c r="G423" s="17"/>
      <c r="P423" s="17"/>
    </row>
    <row r="424">
      <c r="A424" s="17"/>
      <c r="B424" s="61"/>
      <c r="C424" s="62"/>
      <c r="G424" s="17"/>
      <c r="P424" s="17"/>
    </row>
    <row r="425">
      <c r="A425" s="17"/>
      <c r="B425" s="61"/>
      <c r="C425" s="62"/>
      <c r="G425" s="17"/>
      <c r="P425" s="17"/>
    </row>
    <row r="426">
      <c r="A426" s="17"/>
      <c r="B426" s="61"/>
      <c r="C426" s="62"/>
      <c r="G426" s="17"/>
      <c r="P426" s="17"/>
    </row>
    <row r="427">
      <c r="A427" s="17"/>
      <c r="B427" s="61"/>
      <c r="C427" s="62"/>
      <c r="G427" s="17"/>
      <c r="P427" s="17"/>
    </row>
    <row r="428">
      <c r="A428" s="17"/>
      <c r="B428" s="61"/>
      <c r="C428" s="62"/>
      <c r="G428" s="17"/>
      <c r="P428" s="17"/>
    </row>
    <row r="429">
      <c r="A429" s="17"/>
      <c r="B429" s="61"/>
      <c r="C429" s="62"/>
      <c r="G429" s="17"/>
      <c r="P429" s="17"/>
    </row>
    <row r="430">
      <c r="A430" s="17"/>
      <c r="B430" s="61"/>
      <c r="C430" s="62"/>
      <c r="G430" s="17"/>
      <c r="P430" s="17"/>
    </row>
    <row r="431">
      <c r="A431" s="17"/>
      <c r="B431" s="61"/>
      <c r="C431" s="62"/>
      <c r="G431" s="17"/>
      <c r="P431" s="17"/>
    </row>
    <row r="432">
      <c r="A432" s="17"/>
      <c r="B432" s="61"/>
      <c r="C432" s="62"/>
      <c r="G432" s="17"/>
      <c r="P432" s="17"/>
    </row>
    <row r="433">
      <c r="A433" s="17"/>
      <c r="B433" s="61"/>
      <c r="C433" s="62"/>
      <c r="G433" s="17"/>
      <c r="P433" s="17"/>
    </row>
    <row r="434">
      <c r="A434" s="17"/>
      <c r="B434" s="61"/>
      <c r="C434" s="62"/>
      <c r="G434" s="17"/>
      <c r="P434" s="17"/>
    </row>
    <row r="435">
      <c r="A435" s="17"/>
      <c r="B435" s="61"/>
      <c r="C435" s="62"/>
      <c r="G435" s="17"/>
      <c r="P435" s="17"/>
    </row>
    <row r="436">
      <c r="A436" s="17"/>
      <c r="B436" s="61"/>
      <c r="C436" s="62"/>
      <c r="G436" s="17"/>
      <c r="P436" s="17"/>
    </row>
    <row r="437">
      <c r="A437" s="17"/>
      <c r="B437" s="61"/>
      <c r="C437" s="62"/>
      <c r="G437" s="17"/>
      <c r="P437" s="17"/>
    </row>
    <row r="438">
      <c r="A438" s="17"/>
      <c r="B438" s="61"/>
      <c r="C438" s="62"/>
      <c r="G438" s="17"/>
      <c r="P438" s="17"/>
    </row>
    <row r="439">
      <c r="A439" s="17"/>
      <c r="B439" s="61"/>
      <c r="C439" s="62"/>
      <c r="G439" s="17"/>
      <c r="P439" s="17"/>
    </row>
    <row r="440">
      <c r="A440" s="17"/>
      <c r="B440" s="61"/>
      <c r="C440" s="62"/>
      <c r="G440" s="17"/>
      <c r="P440" s="17"/>
    </row>
    <row r="441">
      <c r="A441" s="17"/>
      <c r="B441" s="61"/>
      <c r="C441" s="62"/>
      <c r="G441" s="17"/>
      <c r="P441" s="17"/>
    </row>
    <row r="442">
      <c r="A442" s="17"/>
      <c r="B442" s="61"/>
      <c r="C442" s="62"/>
      <c r="G442" s="17"/>
      <c r="P442" s="17"/>
    </row>
    <row r="443">
      <c r="A443" s="17"/>
      <c r="B443" s="61"/>
      <c r="C443" s="62"/>
      <c r="G443" s="17"/>
      <c r="P443" s="17"/>
    </row>
    <row r="444">
      <c r="A444" s="17"/>
      <c r="B444" s="61"/>
      <c r="C444" s="62"/>
      <c r="G444" s="17"/>
      <c r="P444" s="17"/>
    </row>
    <row r="445">
      <c r="A445" s="17"/>
      <c r="B445" s="61"/>
      <c r="C445" s="62"/>
      <c r="G445" s="17"/>
      <c r="P445" s="17"/>
    </row>
    <row r="446">
      <c r="A446" s="17"/>
      <c r="B446" s="61"/>
      <c r="C446" s="62"/>
      <c r="G446" s="17"/>
      <c r="P446" s="17"/>
    </row>
    <row r="447">
      <c r="A447" s="17"/>
      <c r="B447" s="61"/>
      <c r="C447" s="62"/>
      <c r="G447" s="17"/>
      <c r="P447" s="17"/>
    </row>
    <row r="448">
      <c r="A448" s="17"/>
      <c r="B448" s="61"/>
      <c r="C448" s="62"/>
      <c r="G448" s="17"/>
      <c r="P448" s="17"/>
    </row>
    <row r="449">
      <c r="A449" s="17"/>
      <c r="B449" s="61"/>
      <c r="C449" s="62"/>
      <c r="G449" s="17"/>
      <c r="P449" s="17"/>
    </row>
    <row r="450">
      <c r="A450" s="17"/>
      <c r="B450" s="61"/>
      <c r="C450" s="62"/>
      <c r="G450" s="17"/>
      <c r="P450" s="17"/>
    </row>
    <row r="451">
      <c r="A451" s="17"/>
      <c r="B451" s="61"/>
      <c r="C451" s="62"/>
      <c r="G451" s="17"/>
      <c r="P451" s="17"/>
    </row>
    <row r="452">
      <c r="A452" s="17"/>
      <c r="B452" s="61"/>
      <c r="C452" s="62"/>
      <c r="G452" s="17"/>
      <c r="P452" s="17"/>
    </row>
    <row r="453">
      <c r="A453" s="17"/>
      <c r="B453" s="61"/>
      <c r="C453" s="62"/>
      <c r="G453" s="17"/>
      <c r="P453" s="17"/>
    </row>
    <row r="454">
      <c r="A454" s="17"/>
      <c r="B454" s="61"/>
      <c r="C454" s="62"/>
      <c r="G454" s="17"/>
      <c r="P454" s="17"/>
    </row>
    <row r="455">
      <c r="A455" s="17"/>
      <c r="B455" s="61"/>
      <c r="C455" s="62"/>
      <c r="G455" s="17"/>
      <c r="P455" s="17"/>
    </row>
    <row r="456">
      <c r="A456" s="17"/>
      <c r="B456" s="61"/>
      <c r="C456" s="62"/>
      <c r="G456" s="17"/>
      <c r="P456" s="17"/>
    </row>
    <row r="457">
      <c r="A457" s="17"/>
      <c r="B457" s="61"/>
      <c r="C457" s="62"/>
      <c r="G457" s="17"/>
      <c r="P457" s="17"/>
    </row>
    <row r="458">
      <c r="A458" s="17"/>
      <c r="B458" s="61"/>
      <c r="C458" s="62"/>
      <c r="G458" s="17"/>
      <c r="P458" s="17"/>
    </row>
    <row r="459">
      <c r="A459" s="17"/>
      <c r="B459" s="61"/>
      <c r="C459" s="62"/>
      <c r="G459" s="17"/>
      <c r="P459" s="17"/>
    </row>
    <row r="460">
      <c r="A460" s="17"/>
      <c r="B460" s="61"/>
      <c r="C460" s="62"/>
      <c r="G460" s="17"/>
      <c r="P460" s="17"/>
    </row>
    <row r="461">
      <c r="A461" s="17"/>
      <c r="B461" s="61"/>
      <c r="C461" s="62"/>
      <c r="G461" s="17"/>
      <c r="P461" s="17"/>
    </row>
    <row r="462">
      <c r="A462" s="17"/>
      <c r="B462" s="61"/>
      <c r="C462" s="62"/>
      <c r="G462" s="17"/>
      <c r="P462" s="17"/>
    </row>
    <row r="463">
      <c r="A463" s="17"/>
      <c r="B463" s="61"/>
      <c r="C463" s="62"/>
      <c r="G463" s="17"/>
      <c r="P463" s="17"/>
    </row>
    <row r="464">
      <c r="A464" s="17"/>
      <c r="B464" s="61"/>
      <c r="C464" s="62"/>
      <c r="G464" s="17"/>
      <c r="P464" s="17"/>
    </row>
    <row r="465">
      <c r="A465" s="17"/>
      <c r="B465" s="61"/>
      <c r="C465" s="62"/>
      <c r="G465" s="17"/>
      <c r="P465" s="17"/>
    </row>
    <row r="466">
      <c r="A466" s="17"/>
      <c r="B466" s="61"/>
      <c r="C466" s="62"/>
      <c r="G466" s="17"/>
      <c r="P466" s="17"/>
    </row>
    <row r="467">
      <c r="A467" s="17"/>
      <c r="B467" s="61"/>
      <c r="C467" s="62"/>
      <c r="G467" s="17"/>
      <c r="P467" s="17"/>
    </row>
    <row r="468">
      <c r="A468" s="17"/>
      <c r="B468" s="61"/>
      <c r="C468" s="62"/>
      <c r="G468" s="17"/>
      <c r="P468" s="17"/>
    </row>
    <row r="469">
      <c r="A469" s="17"/>
      <c r="B469" s="61"/>
      <c r="C469" s="62"/>
      <c r="G469" s="17"/>
      <c r="P469" s="17"/>
    </row>
    <row r="470">
      <c r="A470" s="17"/>
      <c r="B470" s="61"/>
      <c r="C470" s="62"/>
      <c r="G470" s="17"/>
      <c r="P470" s="17"/>
    </row>
    <row r="471">
      <c r="A471" s="17"/>
      <c r="B471" s="61"/>
      <c r="C471" s="62"/>
      <c r="G471" s="17"/>
      <c r="P471" s="17"/>
    </row>
    <row r="472">
      <c r="A472" s="17"/>
      <c r="B472" s="61"/>
      <c r="C472" s="62"/>
      <c r="G472" s="17"/>
      <c r="P472" s="17"/>
    </row>
    <row r="473">
      <c r="A473" s="17"/>
      <c r="B473" s="61"/>
      <c r="C473" s="62"/>
      <c r="G473" s="17"/>
      <c r="P473" s="17"/>
    </row>
    <row r="474">
      <c r="A474" s="17"/>
      <c r="B474" s="61"/>
      <c r="C474" s="62"/>
      <c r="G474" s="17"/>
      <c r="P474" s="17"/>
    </row>
    <row r="475">
      <c r="A475" s="17"/>
      <c r="B475" s="61"/>
      <c r="C475" s="62"/>
      <c r="G475" s="17"/>
      <c r="P475" s="17"/>
    </row>
    <row r="476">
      <c r="A476" s="17"/>
      <c r="B476" s="61"/>
      <c r="C476" s="62"/>
      <c r="G476" s="17"/>
      <c r="P476" s="17"/>
    </row>
    <row r="477">
      <c r="A477" s="17"/>
      <c r="B477" s="61"/>
      <c r="C477" s="62"/>
      <c r="G477" s="17"/>
      <c r="P477" s="17"/>
    </row>
    <row r="478">
      <c r="A478" s="17"/>
      <c r="B478" s="61"/>
      <c r="C478" s="62"/>
      <c r="G478" s="17"/>
      <c r="P478" s="17"/>
    </row>
    <row r="479">
      <c r="A479" s="17"/>
      <c r="B479" s="61"/>
      <c r="C479" s="62"/>
      <c r="G479" s="17"/>
      <c r="P479" s="17"/>
    </row>
    <row r="480">
      <c r="A480" s="17"/>
      <c r="B480" s="61"/>
      <c r="C480" s="62"/>
      <c r="G480" s="17"/>
      <c r="P480" s="17"/>
    </row>
    <row r="481">
      <c r="A481" s="17"/>
      <c r="B481" s="61"/>
      <c r="C481" s="62"/>
      <c r="G481" s="17"/>
      <c r="P481" s="17"/>
    </row>
    <row r="482">
      <c r="A482" s="17"/>
      <c r="B482" s="61"/>
      <c r="C482" s="62"/>
      <c r="G482" s="17"/>
      <c r="P482" s="17"/>
    </row>
    <row r="483">
      <c r="A483" s="17"/>
      <c r="B483" s="61"/>
      <c r="C483" s="62"/>
      <c r="G483" s="17"/>
      <c r="P483" s="17"/>
    </row>
    <row r="484">
      <c r="A484" s="17"/>
      <c r="B484" s="61"/>
      <c r="C484" s="62"/>
      <c r="G484" s="17"/>
      <c r="P484" s="17"/>
    </row>
    <row r="485">
      <c r="A485" s="17"/>
      <c r="B485" s="61"/>
      <c r="C485" s="62"/>
      <c r="G485" s="17"/>
      <c r="P485" s="17"/>
    </row>
    <row r="486">
      <c r="A486" s="17"/>
      <c r="B486" s="61"/>
      <c r="C486" s="62"/>
      <c r="G486" s="17"/>
      <c r="P486" s="17"/>
    </row>
    <row r="487">
      <c r="A487" s="17"/>
      <c r="B487" s="61"/>
      <c r="C487" s="62"/>
      <c r="G487" s="17"/>
      <c r="P487" s="17"/>
    </row>
    <row r="488">
      <c r="A488" s="17"/>
      <c r="B488" s="61"/>
      <c r="C488" s="62"/>
      <c r="G488" s="17"/>
      <c r="P488" s="17"/>
    </row>
    <row r="489">
      <c r="A489" s="17"/>
      <c r="B489" s="61"/>
      <c r="C489" s="62"/>
      <c r="G489" s="17"/>
      <c r="P489" s="17"/>
    </row>
    <row r="490">
      <c r="A490" s="17"/>
      <c r="B490" s="61"/>
      <c r="C490" s="62"/>
      <c r="G490" s="17"/>
      <c r="P490" s="17"/>
    </row>
    <row r="491">
      <c r="A491" s="17"/>
      <c r="B491" s="61"/>
      <c r="C491" s="62"/>
      <c r="G491" s="17"/>
      <c r="P491" s="17"/>
    </row>
    <row r="492">
      <c r="A492" s="17"/>
      <c r="B492" s="61"/>
      <c r="C492" s="62"/>
      <c r="G492" s="17"/>
      <c r="P492" s="17"/>
    </row>
    <row r="493">
      <c r="A493" s="17"/>
      <c r="B493" s="61"/>
      <c r="C493" s="62"/>
      <c r="G493" s="17"/>
      <c r="P493" s="17"/>
    </row>
    <row r="494">
      <c r="A494" s="17"/>
      <c r="B494" s="61"/>
      <c r="C494" s="62"/>
      <c r="G494" s="17"/>
      <c r="P494" s="17"/>
    </row>
    <row r="495">
      <c r="A495" s="17"/>
      <c r="B495" s="61"/>
      <c r="C495" s="62"/>
      <c r="G495" s="17"/>
      <c r="P495" s="17"/>
    </row>
    <row r="496">
      <c r="A496" s="17"/>
      <c r="B496" s="61"/>
      <c r="C496" s="62"/>
      <c r="G496" s="17"/>
      <c r="P496" s="17"/>
    </row>
    <row r="497">
      <c r="A497" s="17"/>
      <c r="B497" s="61"/>
      <c r="C497" s="62"/>
      <c r="G497" s="17"/>
      <c r="P497" s="17"/>
    </row>
    <row r="498">
      <c r="A498" s="17"/>
      <c r="B498" s="61"/>
      <c r="C498" s="62"/>
      <c r="G498" s="17"/>
      <c r="P498" s="17"/>
    </row>
    <row r="499">
      <c r="A499" s="17"/>
      <c r="B499" s="61"/>
      <c r="C499" s="62"/>
      <c r="G499" s="17"/>
      <c r="P499" s="17"/>
    </row>
    <row r="500">
      <c r="A500" s="17"/>
      <c r="B500" s="61"/>
      <c r="C500" s="62"/>
      <c r="G500" s="17"/>
      <c r="P500" s="17"/>
    </row>
    <row r="501">
      <c r="A501" s="17"/>
      <c r="B501" s="61"/>
      <c r="C501" s="62"/>
      <c r="G501" s="17"/>
      <c r="P501" s="17"/>
    </row>
    <row r="502">
      <c r="A502" s="17"/>
      <c r="B502" s="61"/>
      <c r="C502" s="62"/>
      <c r="G502" s="17"/>
      <c r="P502" s="17"/>
    </row>
    <row r="503">
      <c r="A503" s="17"/>
      <c r="B503" s="61"/>
      <c r="C503" s="62"/>
      <c r="G503" s="17"/>
      <c r="P503" s="17"/>
    </row>
    <row r="504">
      <c r="A504" s="17"/>
      <c r="B504" s="61"/>
      <c r="C504" s="62"/>
      <c r="G504" s="17"/>
      <c r="P504" s="17"/>
    </row>
    <row r="505">
      <c r="A505" s="17"/>
      <c r="B505" s="61"/>
      <c r="C505" s="62"/>
      <c r="G505" s="17"/>
      <c r="P505" s="17"/>
    </row>
    <row r="506">
      <c r="A506" s="17"/>
      <c r="B506" s="61"/>
      <c r="C506" s="62"/>
      <c r="G506" s="17"/>
      <c r="P506" s="17"/>
    </row>
    <row r="507">
      <c r="A507" s="17"/>
      <c r="B507" s="61"/>
      <c r="C507" s="62"/>
      <c r="G507" s="17"/>
      <c r="P507" s="17"/>
    </row>
    <row r="508">
      <c r="A508" s="17"/>
      <c r="B508" s="61"/>
      <c r="C508" s="62"/>
      <c r="G508" s="17"/>
      <c r="P508" s="17"/>
    </row>
    <row r="509">
      <c r="A509" s="17"/>
      <c r="B509" s="61"/>
      <c r="C509" s="62"/>
      <c r="G509" s="17"/>
      <c r="P509" s="17"/>
    </row>
    <row r="510">
      <c r="A510" s="17"/>
      <c r="B510" s="61"/>
      <c r="C510" s="62"/>
      <c r="G510" s="17"/>
      <c r="P510" s="17"/>
    </row>
    <row r="511">
      <c r="A511" s="17"/>
      <c r="B511" s="61"/>
      <c r="C511" s="62"/>
      <c r="G511" s="17"/>
      <c r="P511" s="17"/>
    </row>
    <row r="512">
      <c r="A512" s="17"/>
      <c r="B512" s="61"/>
      <c r="C512" s="62"/>
      <c r="G512" s="17"/>
      <c r="P512" s="17"/>
    </row>
    <row r="513">
      <c r="A513" s="17"/>
      <c r="B513" s="61"/>
      <c r="C513" s="62"/>
      <c r="G513" s="17"/>
      <c r="P513" s="17"/>
    </row>
    <row r="514">
      <c r="A514" s="17"/>
      <c r="B514" s="61"/>
      <c r="C514" s="62"/>
      <c r="G514" s="17"/>
      <c r="P514" s="17"/>
    </row>
    <row r="515">
      <c r="A515" s="17"/>
      <c r="B515" s="61"/>
      <c r="C515" s="62"/>
      <c r="G515" s="17"/>
      <c r="P515" s="17"/>
    </row>
    <row r="516">
      <c r="A516" s="17"/>
      <c r="B516" s="61"/>
      <c r="C516" s="62"/>
      <c r="G516" s="17"/>
      <c r="P516" s="17"/>
    </row>
    <row r="517">
      <c r="A517" s="17"/>
      <c r="B517" s="61"/>
      <c r="C517" s="62"/>
      <c r="G517" s="17"/>
      <c r="P517" s="17"/>
    </row>
    <row r="518">
      <c r="A518" s="17"/>
      <c r="B518" s="61"/>
      <c r="C518" s="62"/>
      <c r="G518" s="17"/>
      <c r="P518" s="17"/>
    </row>
    <row r="519">
      <c r="A519" s="17"/>
      <c r="B519" s="61"/>
      <c r="C519" s="62"/>
      <c r="G519" s="17"/>
      <c r="P519" s="17"/>
    </row>
    <row r="520">
      <c r="A520" s="17"/>
      <c r="B520" s="61"/>
      <c r="C520" s="62"/>
      <c r="G520" s="17"/>
      <c r="P520" s="17"/>
    </row>
    <row r="521">
      <c r="A521" s="17"/>
      <c r="B521" s="61"/>
      <c r="C521" s="62"/>
      <c r="G521" s="17"/>
      <c r="P521" s="17"/>
    </row>
    <row r="522">
      <c r="A522" s="17"/>
      <c r="B522" s="61"/>
      <c r="C522" s="62"/>
      <c r="G522" s="17"/>
      <c r="P522" s="17"/>
    </row>
    <row r="523">
      <c r="A523" s="17"/>
      <c r="B523" s="61"/>
      <c r="C523" s="62"/>
      <c r="G523" s="17"/>
      <c r="P523" s="17"/>
    </row>
    <row r="524">
      <c r="A524" s="17"/>
      <c r="B524" s="61"/>
      <c r="C524" s="62"/>
      <c r="G524" s="17"/>
      <c r="P524" s="17"/>
    </row>
    <row r="525">
      <c r="A525" s="17"/>
      <c r="B525" s="61"/>
      <c r="C525" s="62"/>
      <c r="G525" s="17"/>
      <c r="P525" s="17"/>
    </row>
    <row r="526">
      <c r="A526" s="17"/>
      <c r="B526" s="61"/>
      <c r="C526" s="62"/>
      <c r="G526" s="17"/>
      <c r="P526" s="17"/>
    </row>
    <row r="527">
      <c r="A527" s="17"/>
      <c r="B527" s="61"/>
      <c r="C527" s="62"/>
      <c r="G527" s="17"/>
      <c r="P527" s="17"/>
    </row>
    <row r="528">
      <c r="A528" s="17"/>
      <c r="B528" s="61"/>
      <c r="C528" s="62"/>
      <c r="G528" s="17"/>
      <c r="P528" s="17"/>
    </row>
    <row r="529">
      <c r="A529" s="17"/>
      <c r="B529" s="61"/>
      <c r="C529" s="62"/>
      <c r="G529" s="17"/>
      <c r="P529" s="17"/>
    </row>
    <row r="530">
      <c r="A530" s="17"/>
      <c r="B530" s="61"/>
      <c r="C530" s="62"/>
      <c r="G530" s="17"/>
      <c r="P530" s="17"/>
    </row>
    <row r="531">
      <c r="A531" s="17"/>
      <c r="B531" s="61"/>
      <c r="C531" s="62"/>
      <c r="G531" s="17"/>
      <c r="P531" s="17"/>
    </row>
    <row r="532">
      <c r="A532" s="17"/>
      <c r="B532" s="61"/>
      <c r="C532" s="62"/>
      <c r="G532" s="17"/>
      <c r="P532" s="17"/>
    </row>
    <row r="533">
      <c r="A533" s="17"/>
      <c r="B533" s="61"/>
      <c r="C533" s="62"/>
      <c r="G533" s="17"/>
      <c r="P533" s="17"/>
    </row>
    <row r="534">
      <c r="A534" s="17"/>
      <c r="B534" s="61"/>
      <c r="C534" s="62"/>
      <c r="G534" s="17"/>
      <c r="P534" s="17"/>
    </row>
    <row r="535">
      <c r="A535" s="17"/>
      <c r="B535" s="61"/>
      <c r="C535" s="62"/>
      <c r="G535" s="17"/>
      <c r="P535" s="17"/>
    </row>
    <row r="536">
      <c r="A536" s="17"/>
      <c r="B536" s="61"/>
      <c r="C536" s="62"/>
      <c r="G536" s="17"/>
      <c r="P536" s="17"/>
    </row>
    <row r="537">
      <c r="A537" s="17"/>
      <c r="B537" s="61"/>
      <c r="C537" s="62"/>
      <c r="G537" s="17"/>
      <c r="P537" s="17"/>
    </row>
    <row r="538">
      <c r="A538" s="17"/>
      <c r="B538" s="61"/>
      <c r="C538" s="62"/>
      <c r="G538" s="17"/>
      <c r="P538" s="17"/>
    </row>
    <row r="539">
      <c r="A539" s="17"/>
      <c r="B539" s="61"/>
      <c r="C539" s="62"/>
      <c r="G539" s="17"/>
      <c r="P539" s="17"/>
    </row>
    <row r="540">
      <c r="A540" s="17"/>
      <c r="B540" s="61"/>
      <c r="C540" s="62"/>
      <c r="G540" s="17"/>
      <c r="P540" s="17"/>
    </row>
    <row r="541">
      <c r="A541" s="17"/>
      <c r="B541" s="61"/>
      <c r="C541" s="62"/>
      <c r="G541" s="17"/>
      <c r="P541" s="17"/>
    </row>
    <row r="542">
      <c r="A542" s="17"/>
      <c r="B542" s="61"/>
      <c r="C542" s="62"/>
      <c r="G542" s="17"/>
      <c r="P542" s="17"/>
    </row>
    <row r="543">
      <c r="A543" s="17"/>
      <c r="B543" s="61"/>
      <c r="C543" s="62"/>
      <c r="G543" s="17"/>
      <c r="P543" s="17"/>
    </row>
    <row r="544">
      <c r="A544" s="17"/>
      <c r="B544" s="61"/>
      <c r="C544" s="62"/>
      <c r="G544" s="17"/>
      <c r="P544" s="17"/>
    </row>
    <row r="545">
      <c r="A545" s="17"/>
      <c r="B545" s="61"/>
      <c r="C545" s="62"/>
      <c r="G545" s="17"/>
      <c r="P545" s="17"/>
    </row>
    <row r="546">
      <c r="A546" s="17"/>
      <c r="B546" s="61"/>
      <c r="C546" s="62"/>
      <c r="G546" s="17"/>
      <c r="P546" s="17"/>
    </row>
    <row r="547">
      <c r="A547" s="17"/>
      <c r="B547" s="61"/>
      <c r="C547" s="62"/>
      <c r="G547" s="17"/>
      <c r="P547" s="17"/>
    </row>
    <row r="548">
      <c r="A548" s="17"/>
      <c r="B548" s="61"/>
      <c r="C548" s="62"/>
      <c r="G548" s="17"/>
      <c r="P548" s="17"/>
    </row>
    <row r="549">
      <c r="A549" s="17"/>
      <c r="B549" s="61"/>
      <c r="C549" s="62"/>
      <c r="G549" s="17"/>
      <c r="P549" s="17"/>
    </row>
    <row r="550">
      <c r="A550" s="17"/>
      <c r="B550" s="61"/>
      <c r="C550" s="62"/>
      <c r="G550" s="17"/>
      <c r="P550" s="17"/>
    </row>
    <row r="551">
      <c r="A551" s="17"/>
      <c r="B551" s="61"/>
      <c r="C551" s="62"/>
      <c r="G551" s="17"/>
      <c r="P551" s="17"/>
    </row>
    <row r="552">
      <c r="A552" s="17"/>
      <c r="B552" s="61"/>
      <c r="C552" s="62"/>
      <c r="G552" s="17"/>
      <c r="P552" s="17"/>
    </row>
    <row r="553">
      <c r="A553" s="17"/>
      <c r="B553" s="61"/>
      <c r="C553" s="62"/>
      <c r="G553" s="17"/>
      <c r="P553" s="17"/>
    </row>
    <row r="554">
      <c r="A554" s="17"/>
      <c r="B554" s="61"/>
      <c r="C554" s="62"/>
      <c r="G554" s="17"/>
      <c r="P554" s="17"/>
    </row>
    <row r="555">
      <c r="A555" s="17"/>
      <c r="B555" s="61"/>
      <c r="C555" s="62"/>
      <c r="G555" s="17"/>
      <c r="P555" s="17"/>
    </row>
    <row r="556">
      <c r="A556" s="17"/>
      <c r="B556" s="61"/>
      <c r="C556" s="62"/>
      <c r="G556" s="17"/>
      <c r="P556" s="17"/>
    </row>
    <row r="557">
      <c r="A557" s="17"/>
      <c r="B557" s="61"/>
      <c r="C557" s="62"/>
      <c r="G557" s="17"/>
      <c r="P557" s="17"/>
    </row>
    <row r="558">
      <c r="A558" s="17"/>
      <c r="B558" s="61"/>
      <c r="C558" s="62"/>
      <c r="G558" s="17"/>
      <c r="P558" s="17"/>
    </row>
    <row r="559">
      <c r="A559" s="17"/>
      <c r="B559" s="61"/>
      <c r="C559" s="62"/>
      <c r="G559" s="17"/>
      <c r="P559" s="17"/>
    </row>
    <row r="560">
      <c r="A560" s="17"/>
      <c r="B560" s="61"/>
      <c r="C560" s="62"/>
      <c r="G560" s="17"/>
      <c r="P560" s="17"/>
    </row>
    <row r="561">
      <c r="A561" s="17"/>
      <c r="B561" s="61"/>
      <c r="C561" s="62"/>
      <c r="G561" s="17"/>
      <c r="P561" s="17"/>
    </row>
    <row r="562">
      <c r="A562" s="17"/>
      <c r="B562" s="61"/>
      <c r="C562" s="62"/>
      <c r="G562" s="17"/>
      <c r="P562" s="17"/>
    </row>
    <row r="563">
      <c r="A563" s="17"/>
      <c r="B563" s="61"/>
      <c r="C563" s="62"/>
      <c r="G563" s="17"/>
      <c r="P563" s="17"/>
    </row>
    <row r="564">
      <c r="A564" s="17"/>
      <c r="B564" s="61"/>
      <c r="C564" s="62"/>
      <c r="G564" s="17"/>
      <c r="P564" s="17"/>
    </row>
    <row r="565">
      <c r="A565" s="17"/>
      <c r="B565" s="61"/>
      <c r="C565" s="62"/>
      <c r="G565" s="17"/>
      <c r="P565" s="17"/>
    </row>
    <row r="566">
      <c r="A566" s="17"/>
      <c r="B566" s="61"/>
      <c r="C566" s="62"/>
      <c r="G566" s="17"/>
      <c r="P566" s="17"/>
    </row>
    <row r="567">
      <c r="A567" s="17"/>
      <c r="B567" s="61"/>
      <c r="C567" s="62"/>
      <c r="G567" s="17"/>
      <c r="P567" s="17"/>
    </row>
    <row r="568">
      <c r="A568" s="17"/>
      <c r="B568" s="61"/>
      <c r="C568" s="62"/>
      <c r="G568" s="17"/>
      <c r="P568" s="17"/>
    </row>
    <row r="569">
      <c r="A569" s="17"/>
      <c r="B569" s="61"/>
      <c r="C569" s="62"/>
      <c r="G569" s="17"/>
      <c r="P569" s="17"/>
    </row>
    <row r="570">
      <c r="A570" s="17"/>
      <c r="B570" s="61"/>
      <c r="C570" s="62"/>
      <c r="G570" s="17"/>
      <c r="P570" s="17"/>
    </row>
    <row r="571">
      <c r="A571" s="17"/>
      <c r="B571" s="61"/>
      <c r="C571" s="62"/>
      <c r="G571" s="17"/>
      <c r="P571" s="17"/>
    </row>
    <row r="572">
      <c r="A572" s="17"/>
      <c r="B572" s="61"/>
      <c r="C572" s="62"/>
      <c r="G572" s="17"/>
      <c r="P572" s="17"/>
    </row>
    <row r="573">
      <c r="A573" s="17"/>
      <c r="B573" s="61"/>
      <c r="C573" s="62"/>
      <c r="G573" s="17"/>
      <c r="P573" s="17"/>
    </row>
    <row r="574">
      <c r="A574" s="17"/>
      <c r="B574" s="61"/>
      <c r="C574" s="62"/>
      <c r="G574" s="17"/>
      <c r="P574" s="17"/>
    </row>
    <row r="575">
      <c r="A575" s="17"/>
      <c r="B575" s="61"/>
      <c r="C575" s="62"/>
      <c r="G575" s="17"/>
      <c r="P575" s="17"/>
    </row>
    <row r="576">
      <c r="A576" s="17"/>
      <c r="B576" s="61"/>
      <c r="C576" s="62"/>
      <c r="G576" s="17"/>
      <c r="P576" s="17"/>
    </row>
    <row r="577">
      <c r="A577" s="17"/>
      <c r="B577" s="61"/>
      <c r="C577" s="62"/>
      <c r="G577" s="17"/>
      <c r="P577" s="17"/>
    </row>
    <row r="578">
      <c r="A578" s="17"/>
      <c r="B578" s="61"/>
      <c r="C578" s="62"/>
      <c r="G578" s="17"/>
      <c r="P578" s="17"/>
    </row>
    <row r="579">
      <c r="A579" s="17"/>
      <c r="B579" s="61"/>
      <c r="C579" s="62"/>
      <c r="G579" s="17"/>
      <c r="P579" s="17"/>
    </row>
    <row r="580">
      <c r="A580" s="17"/>
      <c r="B580" s="61"/>
      <c r="C580" s="62"/>
      <c r="G580" s="17"/>
      <c r="P580" s="17"/>
    </row>
    <row r="581">
      <c r="A581" s="17"/>
      <c r="B581" s="61"/>
      <c r="C581" s="62"/>
      <c r="G581" s="17"/>
      <c r="P581" s="17"/>
    </row>
    <row r="582">
      <c r="A582" s="17"/>
      <c r="B582" s="61"/>
      <c r="C582" s="62"/>
      <c r="G582" s="17"/>
      <c r="P582" s="17"/>
    </row>
    <row r="583">
      <c r="A583" s="17"/>
      <c r="B583" s="61"/>
      <c r="C583" s="62"/>
      <c r="G583" s="17"/>
      <c r="P583" s="17"/>
    </row>
    <row r="584">
      <c r="A584" s="17"/>
      <c r="B584" s="61"/>
      <c r="C584" s="62"/>
      <c r="G584" s="17"/>
      <c r="P584" s="17"/>
    </row>
    <row r="585">
      <c r="A585" s="17"/>
      <c r="B585" s="61"/>
      <c r="C585" s="62"/>
      <c r="G585" s="17"/>
      <c r="P585" s="17"/>
    </row>
    <row r="586">
      <c r="A586" s="17"/>
      <c r="B586" s="61"/>
      <c r="C586" s="62"/>
      <c r="G586" s="17"/>
      <c r="P586" s="17"/>
    </row>
    <row r="587">
      <c r="A587" s="17"/>
      <c r="B587" s="61"/>
      <c r="C587" s="62"/>
      <c r="G587" s="17"/>
      <c r="P587" s="17"/>
    </row>
    <row r="588">
      <c r="A588" s="17"/>
      <c r="B588" s="61"/>
      <c r="C588" s="62"/>
      <c r="G588" s="17"/>
      <c r="P588" s="17"/>
    </row>
    <row r="589">
      <c r="A589" s="17"/>
      <c r="B589" s="61"/>
      <c r="C589" s="62"/>
      <c r="G589" s="17"/>
      <c r="P589" s="17"/>
    </row>
    <row r="590">
      <c r="A590" s="17"/>
      <c r="B590" s="61"/>
      <c r="C590" s="62"/>
      <c r="G590" s="17"/>
      <c r="P590" s="17"/>
    </row>
    <row r="591">
      <c r="A591" s="17"/>
      <c r="B591" s="61"/>
      <c r="C591" s="62"/>
      <c r="G591" s="17"/>
      <c r="P591" s="17"/>
    </row>
    <row r="592">
      <c r="A592" s="17"/>
      <c r="B592" s="61"/>
      <c r="C592" s="62"/>
      <c r="G592" s="17"/>
      <c r="P592" s="17"/>
    </row>
    <row r="593">
      <c r="A593" s="17"/>
      <c r="B593" s="61"/>
      <c r="C593" s="62"/>
      <c r="G593" s="17"/>
      <c r="P593" s="17"/>
    </row>
    <row r="594">
      <c r="A594" s="17"/>
      <c r="B594" s="61"/>
      <c r="C594" s="62"/>
      <c r="G594" s="17"/>
      <c r="P594" s="17"/>
    </row>
    <row r="595">
      <c r="A595" s="17"/>
      <c r="B595" s="61"/>
      <c r="C595" s="62"/>
      <c r="G595" s="17"/>
      <c r="P595" s="17"/>
    </row>
    <row r="596">
      <c r="A596" s="17"/>
      <c r="B596" s="61"/>
      <c r="C596" s="62"/>
      <c r="G596" s="17"/>
      <c r="P596" s="17"/>
    </row>
    <row r="597">
      <c r="A597" s="17"/>
      <c r="B597" s="61"/>
      <c r="C597" s="62"/>
      <c r="G597" s="17"/>
      <c r="P597" s="17"/>
    </row>
    <row r="598">
      <c r="A598" s="17"/>
      <c r="B598" s="61"/>
      <c r="C598" s="62"/>
      <c r="G598" s="17"/>
      <c r="P598" s="17"/>
    </row>
    <row r="599">
      <c r="A599" s="17"/>
      <c r="B599" s="61"/>
      <c r="C599" s="62"/>
      <c r="G599" s="17"/>
      <c r="P599" s="17"/>
    </row>
    <row r="600">
      <c r="A600" s="17"/>
      <c r="B600" s="61"/>
      <c r="C600" s="62"/>
      <c r="G600" s="17"/>
      <c r="P600" s="17"/>
    </row>
    <row r="601">
      <c r="A601" s="17"/>
      <c r="B601" s="61"/>
      <c r="C601" s="62"/>
      <c r="G601" s="17"/>
      <c r="P601" s="17"/>
    </row>
    <row r="602">
      <c r="A602" s="17"/>
      <c r="B602" s="61"/>
      <c r="C602" s="62"/>
      <c r="G602" s="17"/>
      <c r="P602" s="17"/>
    </row>
    <row r="603">
      <c r="A603" s="17"/>
      <c r="B603" s="61"/>
      <c r="C603" s="62"/>
      <c r="G603" s="17"/>
      <c r="P603" s="17"/>
    </row>
    <row r="604">
      <c r="A604" s="17"/>
      <c r="B604" s="61"/>
      <c r="C604" s="62"/>
      <c r="G604" s="17"/>
      <c r="P604" s="17"/>
    </row>
    <row r="605">
      <c r="A605" s="17"/>
      <c r="B605" s="61"/>
      <c r="C605" s="62"/>
      <c r="G605" s="17"/>
      <c r="P605" s="17"/>
    </row>
    <row r="606">
      <c r="A606" s="17"/>
      <c r="B606" s="61"/>
      <c r="C606" s="62"/>
      <c r="G606" s="17"/>
      <c r="P606" s="17"/>
    </row>
    <row r="607">
      <c r="A607" s="17"/>
      <c r="B607" s="61"/>
      <c r="C607" s="62"/>
      <c r="G607" s="17"/>
      <c r="P607" s="17"/>
    </row>
    <row r="608">
      <c r="A608" s="17"/>
      <c r="B608" s="61"/>
      <c r="C608" s="62"/>
      <c r="G608" s="17"/>
      <c r="P608" s="17"/>
    </row>
    <row r="609">
      <c r="A609" s="17"/>
      <c r="B609" s="61"/>
      <c r="C609" s="62"/>
      <c r="G609" s="17"/>
      <c r="P609" s="17"/>
    </row>
    <row r="610">
      <c r="A610" s="17"/>
      <c r="B610" s="61"/>
      <c r="C610" s="62"/>
      <c r="G610" s="17"/>
      <c r="P610" s="17"/>
    </row>
    <row r="611">
      <c r="A611" s="17"/>
      <c r="B611" s="61"/>
      <c r="C611" s="62"/>
      <c r="G611" s="17"/>
      <c r="P611" s="17"/>
    </row>
    <row r="612">
      <c r="A612" s="17"/>
      <c r="B612" s="61"/>
      <c r="C612" s="62"/>
      <c r="G612" s="17"/>
      <c r="P612" s="17"/>
    </row>
    <row r="613">
      <c r="A613" s="17"/>
      <c r="B613" s="61"/>
      <c r="C613" s="62"/>
      <c r="G613" s="17"/>
      <c r="P613" s="17"/>
    </row>
    <row r="614">
      <c r="A614" s="17"/>
      <c r="B614" s="61"/>
      <c r="C614" s="62"/>
      <c r="G614" s="17"/>
      <c r="P614" s="17"/>
    </row>
    <row r="615">
      <c r="A615" s="17"/>
      <c r="B615" s="61"/>
      <c r="C615" s="62"/>
      <c r="G615" s="17"/>
      <c r="P615" s="17"/>
    </row>
    <row r="616">
      <c r="A616" s="17"/>
      <c r="B616" s="61"/>
      <c r="C616" s="62"/>
      <c r="G616" s="17"/>
      <c r="P616" s="17"/>
    </row>
    <row r="617">
      <c r="A617" s="17"/>
      <c r="B617" s="61"/>
      <c r="C617" s="62"/>
      <c r="G617" s="17"/>
      <c r="P617" s="17"/>
    </row>
    <row r="618">
      <c r="A618" s="17"/>
      <c r="B618" s="61"/>
      <c r="C618" s="62"/>
      <c r="G618" s="17"/>
      <c r="P618" s="17"/>
    </row>
    <row r="619">
      <c r="A619" s="17"/>
      <c r="B619" s="61"/>
      <c r="C619" s="62"/>
      <c r="G619" s="17"/>
      <c r="P619" s="17"/>
    </row>
    <row r="620">
      <c r="A620" s="17"/>
      <c r="B620" s="61"/>
      <c r="C620" s="62"/>
      <c r="G620" s="17"/>
      <c r="P620" s="17"/>
    </row>
    <row r="621">
      <c r="A621" s="17"/>
      <c r="B621" s="61"/>
      <c r="C621" s="62"/>
      <c r="G621" s="17"/>
      <c r="P621" s="17"/>
    </row>
    <row r="622">
      <c r="A622" s="17"/>
      <c r="B622" s="61"/>
      <c r="C622" s="62"/>
      <c r="G622" s="17"/>
      <c r="P622" s="17"/>
    </row>
    <row r="623">
      <c r="A623" s="17"/>
      <c r="B623" s="61"/>
      <c r="C623" s="62"/>
      <c r="G623" s="17"/>
      <c r="P623" s="17"/>
    </row>
    <row r="624">
      <c r="A624" s="17"/>
      <c r="B624" s="61"/>
      <c r="C624" s="62"/>
      <c r="G624" s="17"/>
      <c r="P624" s="17"/>
    </row>
    <row r="625">
      <c r="A625" s="17"/>
      <c r="B625" s="61"/>
      <c r="C625" s="62"/>
      <c r="G625" s="17"/>
      <c r="P625" s="17"/>
    </row>
    <row r="626">
      <c r="A626" s="17"/>
      <c r="B626" s="61"/>
      <c r="C626" s="62"/>
      <c r="G626" s="17"/>
      <c r="P626" s="17"/>
    </row>
    <row r="627">
      <c r="A627" s="17"/>
      <c r="B627" s="61"/>
      <c r="C627" s="62"/>
      <c r="G627" s="17"/>
      <c r="P627" s="17"/>
    </row>
    <row r="628">
      <c r="A628" s="17"/>
      <c r="B628" s="61"/>
      <c r="C628" s="62"/>
      <c r="G628" s="17"/>
      <c r="P628" s="17"/>
    </row>
    <row r="629">
      <c r="A629" s="17"/>
      <c r="B629" s="61"/>
      <c r="C629" s="62"/>
      <c r="G629" s="17"/>
      <c r="P629" s="17"/>
    </row>
    <row r="630">
      <c r="A630" s="17"/>
      <c r="B630" s="61"/>
      <c r="C630" s="62"/>
      <c r="G630" s="17"/>
      <c r="P630" s="17"/>
    </row>
    <row r="631">
      <c r="A631" s="17"/>
      <c r="B631" s="61"/>
      <c r="C631" s="62"/>
      <c r="G631" s="17"/>
      <c r="P631" s="17"/>
    </row>
    <row r="632">
      <c r="A632" s="17"/>
      <c r="B632" s="61"/>
      <c r="C632" s="62"/>
      <c r="G632" s="17"/>
      <c r="P632" s="17"/>
    </row>
    <row r="633">
      <c r="A633" s="17"/>
      <c r="B633" s="61"/>
      <c r="C633" s="62"/>
      <c r="G633" s="17"/>
      <c r="P633" s="17"/>
    </row>
    <row r="634">
      <c r="A634" s="17"/>
      <c r="B634" s="61"/>
      <c r="C634" s="62"/>
      <c r="G634" s="17"/>
      <c r="P634" s="17"/>
    </row>
    <row r="635">
      <c r="A635" s="17"/>
      <c r="B635" s="61"/>
      <c r="C635" s="62"/>
      <c r="G635" s="17"/>
      <c r="P635" s="17"/>
    </row>
    <row r="636">
      <c r="A636" s="17"/>
      <c r="B636" s="61"/>
      <c r="C636" s="62"/>
      <c r="G636" s="17"/>
      <c r="P636" s="17"/>
    </row>
    <row r="637">
      <c r="A637" s="17"/>
      <c r="B637" s="61"/>
      <c r="C637" s="62"/>
      <c r="G637" s="17"/>
      <c r="P637" s="17"/>
    </row>
    <row r="638">
      <c r="A638" s="17"/>
      <c r="B638" s="61"/>
      <c r="C638" s="62"/>
      <c r="G638" s="17"/>
      <c r="P638" s="17"/>
    </row>
    <row r="639">
      <c r="A639" s="17"/>
      <c r="B639" s="61"/>
      <c r="C639" s="62"/>
      <c r="G639" s="17"/>
      <c r="P639" s="17"/>
    </row>
    <row r="640">
      <c r="A640" s="17"/>
      <c r="B640" s="61"/>
      <c r="C640" s="62"/>
      <c r="G640" s="17"/>
      <c r="P640" s="17"/>
    </row>
    <row r="641">
      <c r="A641" s="17"/>
      <c r="B641" s="61"/>
      <c r="C641" s="62"/>
      <c r="G641" s="17"/>
      <c r="P641" s="17"/>
    </row>
    <row r="642">
      <c r="A642" s="17"/>
      <c r="B642" s="61"/>
      <c r="C642" s="62"/>
      <c r="G642" s="17"/>
      <c r="P642" s="17"/>
    </row>
    <row r="643">
      <c r="A643" s="17"/>
      <c r="B643" s="61"/>
      <c r="C643" s="62"/>
      <c r="G643" s="17"/>
      <c r="P643" s="17"/>
    </row>
    <row r="644">
      <c r="A644" s="17"/>
      <c r="B644" s="61"/>
      <c r="C644" s="62"/>
      <c r="G644" s="17"/>
      <c r="P644" s="17"/>
    </row>
    <row r="645">
      <c r="A645" s="17"/>
      <c r="B645" s="61"/>
      <c r="C645" s="62"/>
      <c r="G645" s="17"/>
      <c r="P645" s="17"/>
    </row>
    <row r="646">
      <c r="A646" s="17"/>
      <c r="B646" s="61"/>
      <c r="C646" s="62"/>
      <c r="G646" s="17"/>
      <c r="P646" s="17"/>
    </row>
    <row r="647">
      <c r="A647" s="17"/>
      <c r="B647" s="61"/>
      <c r="C647" s="62"/>
      <c r="G647" s="17"/>
      <c r="P647" s="17"/>
    </row>
    <row r="648">
      <c r="A648" s="17"/>
      <c r="B648" s="61"/>
      <c r="C648" s="62"/>
      <c r="G648" s="17"/>
      <c r="P648" s="17"/>
    </row>
    <row r="649">
      <c r="A649" s="17"/>
      <c r="B649" s="61"/>
      <c r="C649" s="62"/>
      <c r="G649" s="17"/>
      <c r="P649" s="17"/>
    </row>
    <row r="650">
      <c r="A650" s="17"/>
      <c r="B650" s="61"/>
      <c r="C650" s="62"/>
      <c r="G650" s="17"/>
      <c r="P650" s="17"/>
    </row>
    <row r="651">
      <c r="A651" s="17"/>
      <c r="B651" s="61"/>
      <c r="C651" s="62"/>
      <c r="G651" s="17"/>
      <c r="P651" s="17"/>
    </row>
    <row r="652">
      <c r="A652" s="17"/>
      <c r="B652" s="61"/>
      <c r="C652" s="62"/>
      <c r="G652" s="17"/>
      <c r="P652" s="17"/>
    </row>
    <row r="653">
      <c r="A653" s="17"/>
      <c r="B653" s="61"/>
      <c r="C653" s="62"/>
      <c r="G653" s="17"/>
      <c r="P653" s="17"/>
    </row>
    <row r="654">
      <c r="A654" s="17"/>
      <c r="B654" s="61"/>
      <c r="C654" s="62"/>
      <c r="G654" s="17"/>
      <c r="P654" s="17"/>
    </row>
    <row r="655">
      <c r="A655" s="17"/>
      <c r="B655" s="61"/>
      <c r="C655" s="62"/>
      <c r="G655" s="17"/>
      <c r="P655" s="17"/>
    </row>
    <row r="656">
      <c r="A656" s="17"/>
      <c r="B656" s="61"/>
      <c r="C656" s="62"/>
      <c r="G656" s="17"/>
      <c r="P656" s="17"/>
    </row>
    <row r="657">
      <c r="A657" s="17"/>
      <c r="B657" s="61"/>
      <c r="C657" s="62"/>
      <c r="G657" s="17"/>
      <c r="P657" s="17"/>
    </row>
    <row r="658">
      <c r="A658" s="17"/>
      <c r="B658" s="61"/>
      <c r="C658" s="62"/>
      <c r="G658" s="17"/>
      <c r="P658" s="17"/>
    </row>
    <row r="659">
      <c r="A659" s="17"/>
      <c r="B659" s="61"/>
      <c r="C659" s="62"/>
      <c r="G659" s="17"/>
      <c r="P659" s="17"/>
    </row>
    <row r="660">
      <c r="A660" s="17"/>
      <c r="B660" s="61"/>
      <c r="C660" s="62"/>
      <c r="G660" s="17"/>
      <c r="P660" s="17"/>
    </row>
    <row r="661">
      <c r="A661" s="17"/>
      <c r="B661" s="61"/>
      <c r="C661" s="62"/>
      <c r="G661" s="17"/>
      <c r="P661" s="17"/>
    </row>
    <row r="662">
      <c r="A662" s="17"/>
      <c r="B662" s="61"/>
      <c r="C662" s="62"/>
      <c r="G662" s="17"/>
      <c r="P662" s="17"/>
    </row>
    <row r="663">
      <c r="A663" s="17"/>
      <c r="B663" s="61"/>
      <c r="C663" s="62"/>
      <c r="G663" s="17"/>
      <c r="P663" s="17"/>
    </row>
    <row r="664">
      <c r="A664" s="17"/>
      <c r="B664" s="61"/>
      <c r="C664" s="62"/>
      <c r="G664" s="17"/>
      <c r="P664" s="17"/>
    </row>
    <row r="665">
      <c r="A665" s="17"/>
      <c r="B665" s="61"/>
      <c r="C665" s="62"/>
      <c r="G665" s="17"/>
      <c r="P665" s="17"/>
    </row>
    <row r="666">
      <c r="A666" s="17"/>
      <c r="B666" s="61"/>
      <c r="C666" s="62"/>
      <c r="G666" s="17"/>
      <c r="P666" s="17"/>
    </row>
    <row r="667">
      <c r="A667" s="17"/>
      <c r="B667" s="61"/>
      <c r="C667" s="62"/>
      <c r="G667" s="17"/>
      <c r="P667" s="17"/>
    </row>
    <row r="668">
      <c r="A668" s="17"/>
      <c r="B668" s="61"/>
      <c r="C668" s="62"/>
      <c r="G668" s="17"/>
      <c r="P668" s="17"/>
    </row>
    <row r="669">
      <c r="A669" s="17"/>
      <c r="B669" s="61"/>
      <c r="C669" s="62"/>
      <c r="G669" s="17"/>
      <c r="P669" s="17"/>
    </row>
    <row r="670">
      <c r="A670" s="17"/>
      <c r="B670" s="61"/>
      <c r="C670" s="62"/>
      <c r="G670" s="17"/>
      <c r="P670" s="17"/>
    </row>
    <row r="671">
      <c r="A671" s="17"/>
      <c r="B671" s="61"/>
      <c r="C671" s="62"/>
      <c r="G671" s="17"/>
      <c r="P671" s="17"/>
    </row>
    <row r="672">
      <c r="A672" s="17"/>
      <c r="B672" s="61"/>
      <c r="C672" s="62"/>
      <c r="G672" s="17"/>
      <c r="P672" s="17"/>
    </row>
    <row r="673">
      <c r="A673" s="17"/>
      <c r="B673" s="61"/>
      <c r="C673" s="62"/>
      <c r="G673" s="17"/>
      <c r="P673" s="17"/>
    </row>
    <row r="674">
      <c r="A674" s="17"/>
      <c r="B674" s="61"/>
      <c r="C674" s="62"/>
      <c r="G674" s="17"/>
      <c r="P674" s="17"/>
    </row>
    <row r="675">
      <c r="A675" s="17"/>
      <c r="B675" s="61"/>
      <c r="C675" s="62"/>
      <c r="G675" s="17"/>
      <c r="P675" s="17"/>
    </row>
    <row r="676">
      <c r="A676" s="17"/>
      <c r="B676" s="61"/>
      <c r="C676" s="62"/>
      <c r="G676" s="17"/>
      <c r="P676" s="17"/>
    </row>
    <row r="677">
      <c r="A677" s="17"/>
      <c r="B677" s="61"/>
      <c r="C677" s="62"/>
      <c r="G677" s="17"/>
      <c r="P677" s="17"/>
    </row>
    <row r="678">
      <c r="A678" s="17"/>
      <c r="B678" s="61"/>
      <c r="C678" s="62"/>
      <c r="G678" s="17"/>
      <c r="P678" s="17"/>
    </row>
    <row r="679">
      <c r="A679" s="17"/>
      <c r="B679" s="61"/>
      <c r="C679" s="62"/>
      <c r="G679" s="17"/>
      <c r="P679" s="17"/>
    </row>
    <row r="680">
      <c r="A680" s="17"/>
      <c r="B680" s="61"/>
      <c r="C680" s="62"/>
      <c r="G680" s="17"/>
      <c r="P680" s="17"/>
    </row>
    <row r="681">
      <c r="A681" s="17"/>
      <c r="B681" s="61"/>
      <c r="C681" s="62"/>
      <c r="G681" s="17"/>
      <c r="P681" s="17"/>
    </row>
    <row r="682">
      <c r="A682" s="17"/>
      <c r="B682" s="61"/>
      <c r="C682" s="62"/>
      <c r="G682" s="17"/>
      <c r="P682" s="17"/>
    </row>
    <row r="683">
      <c r="A683" s="17"/>
      <c r="B683" s="61"/>
      <c r="C683" s="62"/>
      <c r="G683" s="17"/>
      <c r="P683" s="17"/>
    </row>
    <row r="684">
      <c r="A684" s="17"/>
      <c r="B684" s="61"/>
      <c r="C684" s="62"/>
      <c r="G684" s="17"/>
      <c r="P684" s="17"/>
    </row>
    <row r="685">
      <c r="A685" s="17"/>
      <c r="B685" s="61"/>
      <c r="C685" s="62"/>
      <c r="G685" s="17"/>
      <c r="P685" s="17"/>
    </row>
    <row r="686">
      <c r="A686" s="17"/>
      <c r="B686" s="61"/>
      <c r="C686" s="62"/>
      <c r="G686" s="17"/>
      <c r="P686" s="17"/>
    </row>
    <row r="687">
      <c r="A687" s="17"/>
      <c r="B687" s="61"/>
      <c r="C687" s="62"/>
      <c r="G687" s="17"/>
      <c r="P687" s="17"/>
    </row>
    <row r="688">
      <c r="A688" s="17"/>
      <c r="B688" s="61"/>
      <c r="C688" s="62"/>
      <c r="G688" s="17"/>
      <c r="P688" s="17"/>
    </row>
    <row r="689">
      <c r="A689" s="17"/>
      <c r="B689" s="61"/>
      <c r="C689" s="62"/>
      <c r="G689" s="17"/>
      <c r="P689" s="17"/>
    </row>
    <row r="690">
      <c r="A690" s="17"/>
      <c r="B690" s="61"/>
      <c r="C690" s="62"/>
      <c r="G690" s="17"/>
      <c r="P690" s="17"/>
    </row>
    <row r="691">
      <c r="A691" s="17"/>
      <c r="B691" s="61"/>
      <c r="C691" s="62"/>
      <c r="G691" s="17"/>
      <c r="P691" s="17"/>
    </row>
    <row r="692">
      <c r="A692" s="17"/>
      <c r="B692" s="61"/>
      <c r="C692" s="62"/>
      <c r="G692" s="17"/>
      <c r="P692" s="17"/>
    </row>
    <row r="693">
      <c r="A693" s="17"/>
      <c r="B693" s="61"/>
      <c r="C693" s="62"/>
      <c r="G693" s="17"/>
      <c r="P693" s="17"/>
    </row>
    <row r="694">
      <c r="A694" s="17"/>
      <c r="B694" s="61"/>
      <c r="C694" s="62"/>
      <c r="G694" s="17"/>
      <c r="P694" s="17"/>
    </row>
    <row r="695">
      <c r="A695" s="17"/>
      <c r="B695" s="61"/>
      <c r="C695" s="62"/>
      <c r="G695" s="17"/>
      <c r="P695" s="17"/>
    </row>
    <row r="696">
      <c r="A696" s="17"/>
      <c r="B696" s="61"/>
      <c r="C696" s="62"/>
      <c r="G696" s="17"/>
      <c r="P696" s="17"/>
    </row>
    <row r="697">
      <c r="A697" s="17"/>
      <c r="B697" s="61"/>
      <c r="C697" s="62"/>
      <c r="G697" s="17"/>
      <c r="P697" s="17"/>
    </row>
    <row r="698">
      <c r="A698" s="17"/>
      <c r="B698" s="61"/>
      <c r="C698" s="62"/>
      <c r="G698" s="17"/>
      <c r="P698" s="17"/>
    </row>
    <row r="699">
      <c r="A699" s="17"/>
      <c r="B699" s="61"/>
      <c r="C699" s="62"/>
      <c r="G699" s="17"/>
      <c r="P699" s="17"/>
    </row>
    <row r="700">
      <c r="A700" s="17"/>
      <c r="B700" s="61"/>
      <c r="C700" s="62"/>
      <c r="G700" s="17"/>
      <c r="P700" s="17"/>
    </row>
    <row r="701">
      <c r="A701" s="17"/>
      <c r="B701" s="61"/>
      <c r="C701" s="62"/>
      <c r="G701" s="17"/>
      <c r="P701" s="17"/>
    </row>
    <row r="702">
      <c r="A702" s="17"/>
      <c r="B702" s="61"/>
      <c r="C702" s="62"/>
      <c r="G702" s="17"/>
      <c r="P702" s="17"/>
    </row>
    <row r="703">
      <c r="A703" s="17"/>
      <c r="B703" s="61"/>
      <c r="C703" s="62"/>
      <c r="G703" s="17"/>
      <c r="P703" s="17"/>
    </row>
    <row r="704">
      <c r="A704" s="17"/>
      <c r="B704" s="61"/>
      <c r="C704" s="62"/>
      <c r="G704" s="17"/>
      <c r="P704" s="17"/>
    </row>
    <row r="705">
      <c r="A705" s="17"/>
      <c r="B705" s="61"/>
      <c r="C705" s="62"/>
      <c r="G705" s="17"/>
      <c r="P705" s="17"/>
    </row>
    <row r="706">
      <c r="A706" s="17"/>
      <c r="B706" s="61"/>
      <c r="C706" s="62"/>
      <c r="G706" s="17"/>
      <c r="P706" s="17"/>
    </row>
    <row r="707">
      <c r="A707" s="17"/>
      <c r="B707" s="61"/>
      <c r="C707" s="62"/>
      <c r="G707" s="17"/>
      <c r="P707" s="17"/>
    </row>
    <row r="708">
      <c r="A708" s="17"/>
      <c r="B708" s="61"/>
      <c r="C708" s="62"/>
      <c r="G708" s="17"/>
      <c r="P708" s="17"/>
    </row>
    <row r="709">
      <c r="A709" s="17"/>
      <c r="B709" s="61"/>
      <c r="C709" s="62"/>
      <c r="G709" s="17"/>
      <c r="P709" s="17"/>
    </row>
    <row r="710">
      <c r="A710" s="17"/>
      <c r="B710" s="61"/>
      <c r="C710" s="62"/>
      <c r="G710" s="17"/>
      <c r="P710" s="17"/>
    </row>
    <row r="711">
      <c r="A711" s="17"/>
      <c r="B711" s="61"/>
      <c r="C711" s="62"/>
      <c r="G711" s="17"/>
      <c r="P711" s="17"/>
    </row>
    <row r="712">
      <c r="A712" s="17"/>
      <c r="B712" s="61"/>
      <c r="C712" s="62"/>
      <c r="G712" s="17"/>
      <c r="P712" s="17"/>
    </row>
    <row r="713">
      <c r="A713" s="17"/>
      <c r="B713" s="61"/>
      <c r="C713" s="62"/>
      <c r="G713" s="17"/>
      <c r="P713" s="17"/>
    </row>
    <row r="714">
      <c r="A714" s="17"/>
      <c r="B714" s="61"/>
      <c r="C714" s="62"/>
      <c r="G714" s="17"/>
      <c r="P714" s="17"/>
    </row>
    <row r="715">
      <c r="A715" s="17"/>
      <c r="B715" s="61"/>
      <c r="C715" s="62"/>
      <c r="G715" s="17"/>
      <c r="P715" s="17"/>
    </row>
    <row r="716">
      <c r="A716" s="17"/>
      <c r="B716" s="61"/>
      <c r="C716" s="62"/>
      <c r="G716" s="17"/>
      <c r="P716" s="17"/>
    </row>
    <row r="717">
      <c r="A717" s="17"/>
      <c r="B717" s="61"/>
      <c r="C717" s="62"/>
      <c r="G717" s="17"/>
      <c r="P717" s="17"/>
    </row>
    <row r="718">
      <c r="A718" s="17"/>
      <c r="B718" s="61"/>
      <c r="C718" s="62"/>
      <c r="G718" s="17"/>
      <c r="P718" s="17"/>
    </row>
    <row r="719">
      <c r="A719" s="17"/>
      <c r="B719" s="61"/>
      <c r="C719" s="62"/>
      <c r="G719" s="17"/>
      <c r="P719" s="17"/>
    </row>
    <row r="720">
      <c r="A720" s="17"/>
      <c r="B720" s="61"/>
      <c r="C720" s="62"/>
      <c r="G720" s="17"/>
      <c r="P720" s="17"/>
    </row>
    <row r="721">
      <c r="A721" s="17"/>
      <c r="B721" s="61"/>
      <c r="C721" s="62"/>
      <c r="G721" s="17"/>
      <c r="P721" s="17"/>
    </row>
    <row r="722">
      <c r="A722" s="17"/>
      <c r="B722" s="61"/>
      <c r="C722" s="62"/>
      <c r="G722" s="17"/>
      <c r="P722" s="17"/>
    </row>
    <row r="723">
      <c r="A723" s="17"/>
      <c r="B723" s="61"/>
      <c r="C723" s="62"/>
      <c r="G723" s="17"/>
      <c r="P723" s="17"/>
    </row>
    <row r="724">
      <c r="A724" s="17"/>
      <c r="B724" s="61"/>
      <c r="C724" s="62"/>
      <c r="G724" s="17"/>
      <c r="P724" s="17"/>
    </row>
    <row r="725">
      <c r="A725" s="17"/>
      <c r="B725" s="61"/>
      <c r="C725" s="62"/>
      <c r="G725" s="17"/>
      <c r="P725" s="17"/>
    </row>
    <row r="726">
      <c r="A726" s="17"/>
      <c r="B726" s="61"/>
      <c r="C726" s="62"/>
      <c r="G726" s="17"/>
      <c r="P726" s="17"/>
    </row>
    <row r="727">
      <c r="A727" s="17"/>
      <c r="B727" s="61"/>
      <c r="C727" s="62"/>
      <c r="G727" s="17"/>
      <c r="P727" s="17"/>
    </row>
    <row r="728">
      <c r="A728" s="17"/>
      <c r="B728" s="61"/>
      <c r="C728" s="62"/>
      <c r="G728" s="17"/>
      <c r="P728" s="17"/>
    </row>
    <row r="729">
      <c r="A729" s="17"/>
      <c r="B729" s="61"/>
      <c r="C729" s="62"/>
      <c r="G729" s="17"/>
      <c r="P729" s="17"/>
    </row>
    <row r="730">
      <c r="A730" s="17"/>
      <c r="B730" s="61"/>
      <c r="C730" s="62"/>
      <c r="G730" s="17"/>
      <c r="P730" s="17"/>
    </row>
    <row r="731">
      <c r="A731" s="17"/>
      <c r="B731" s="61"/>
      <c r="C731" s="62"/>
      <c r="G731" s="17"/>
      <c r="P731" s="17"/>
    </row>
    <row r="732">
      <c r="A732" s="17"/>
      <c r="B732" s="61"/>
      <c r="C732" s="62"/>
      <c r="G732" s="17"/>
      <c r="P732" s="17"/>
    </row>
    <row r="733">
      <c r="A733" s="17"/>
      <c r="B733" s="61"/>
      <c r="C733" s="62"/>
      <c r="G733" s="17"/>
      <c r="P733" s="17"/>
    </row>
    <row r="734">
      <c r="A734" s="17"/>
      <c r="B734" s="61"/>
      <c r="C734" s="62"/>
      <c r="G734" s="17"/>
      <c r="P734" s="17"/>
    </row>
    <row r="735">
      <c r="A735" s="17"/>
      <c r="B735" s="61"/>
      <c r="C735" s="62"/>
      <c r="G735" s="17"/>
      <c r="P735" s="17"/>
    </row>
    <row r="736">
      <c r="A736" s="17"/>
      <c r="B736" s="61"/>
      <c r="C736" s="62"/>
      <c r="G736" s="17"/>
      <c r="P736" s="17"/>
    </row>
    <row r="737">
      <c r="A737" s="17"/>
      <c r="B737" s="61"/>
      <c r="C737" s="62"/>
      <c r="G737" s="17"/>
      <c r="P737" s="17"/>
    </row>
    <row r="738">
      <c r="A738" s="17"/>
      <c r="B738" s="61"/>
      <c r="C738" s="62"/>
      <c r="G738" s="17"/>
      <c r="P738" s="17"/>
    </row>
    <row r="739">
      <c r="A739" s="17"/>
      <c r="B739" s="61"/>
      <c r="C739" s="62"/>
      <c r="G739" s="17"/>
      <c r="P739" s="17"/>
    </row>
    <row r="740">
      <c r="A740" s="17"/>
      <c r="B740" s="61"/>
      <c r="C740" s="62"/>
      <c r="G740" s="17"/>
      <c r="P740" s="17"/>
    </row>
    <row r="741">
      <c r="A741" s="17"/>
      <c r="B741" s="61"/>
      <c r="C741" s="62"/>
      <c r="G741" s="17"/>
      <c r="P741" s="17"/>
    </row>
    <row r="742">
      <c r="A742" s="17"/>
      <c r="B742" s="61"/>
      <c r="C742" s="62"/>
      <c r="G742" s="17"/>
      <c r="P742" s="17"/>
    </row>
    <row r="743">
      <c r="A743" s="17"/>
      <c r="B743" s="61"/>
      <c r="C743" s="62"/>
      <c r="G743" s="17"/>
      <c r="P743" s="17"/>
    </row>
    <row r="744">
      <c r="A744" s="17"/>
      <c r="B744" s="61"/>
      <c r="C744" s="62"/>
      <c r="G744" s="17"/>
      <c r="P744" s="17"/>
    </row>
    <row r="745">
      <c r="A745" s="17"/>
      <c r="B745" s="61"/>
      <c r="C745" s="62"/>
      <c r="G745" s="17"/>
      <c r="P745" s="17"/>
    </row>
    <row r="746">
      <c r="A746" s="17"/>
      <c r="B746" s="61"/>
      <c r="C746" s="62"/>
      <c r="G746" s="17"/>
      <c r="P746" s="17"/>
    </row>
    <row r="747">
      <c r="A747" s="17"/>
      <c r="B747" s="61"/>
      <c r="C747" s="62"/>
      <c r="G747" s="17"/>
      <c r="P747" s="17"/>
    </row>
    <row r="748">
      <c r="A748" s="17"/>
      <c r="B748" s="61"/>
      <c r="C748" s="62"/>
      <c r="G748" s="17"/>
      <c r="P748" s="17"/>
    </row>
    <row r="749">
      <c r="A749" s="17"/>
      <c r="B749" s="61"/>
      <c r="C749" s="62"/>
      <c r="G749" s="17"/>
      <c r="P749" s="17"/>
    </row>
    <row r="750">
      <c r="A750" s="17"/>
      <c r="B750" s="61"/>
      <c r="C750" s="62"/>
      <c r="G750" s="17"/>
      <c r="P750" s="17"/>
    </row>
    <row r="751">
      <c r="A751" s="17"/>
      <c r="B751" s="61"/>
      <c r="C751" s="62"/>
      <c r="G751" s="17"/>
      <c r="P751" s="17"/>
    </row>
    <row r="752">
      <c r="A752" s="17"/>
      <c r="B752" s="61"/>
      <c r="C752" s="62"/>
      <c r="G752" s="17"/>
      <c r="P752" s="17"/>
    </row>
    <row r="753">
      <c r="A753" s="17"/>
      <c r="B753" s="61"/>
      <c r="C753" s="62"/>
      <c r="G753" s="17"/>
      <c r="P753" s="17"/>
    </row>
    <row r="754">
      <c r="A754" s="17"/>
      <c r="B754" s="61"/>
      <c r="C754" s="62"/>
      <c r="G754" s="17"/>
      <c r="P754" s="17"/>
    </row>
    <row r="755">
      <c r="A755" s="17"/>
      <c r="B755" s="61"/>
      <c r="C755" s="62"/>
      <c r="G755" s="17"/>
      <c r="P755" s="17"/>
    </row>
    <row r="756">
      <c r="A756" s="17"/>
      <c r="B756" s="61"/>
      <c r="C756" s="62"/>
      <c r="G756" s="17"/>
      <c r="P756" s="17"/>
    </row>
    <row r="757">
      <c r="A757" s="17"/>
      <c r="B757" s="61"/>
      <c r="C757" s="62"/>
      <c r="G757" s="17"/>
      <c r="P757" s="17"/>
    </row>
    <row r="758">
      <c r="A758" s="17"/>
      <c r="B758" s="61"/>
      <c r="C758" s="62"/>
      <c r="G758" s="17"/>
      <c r="P758" s="17"/>
    </row>
    <row r="759">
      <c r="A759" s="17"/>
      <c r="B759" s="61"/>
      <c r="C759" s="62"/>
      <c r="G759" s="17"/>
      <c r="P759" s="17"/>
    </row>
    <row r="760">
      <c r="A760" s="17"/>
      <c r="B760" s="61"/>
      <c r="C760" s="62"/>
      <c r="G760" s="17"/>
      <c r="P760" s="17"/>
    </row>
    <row r="761">
      <c r="A761" s="17"/>
      <c r="B761" s="61"/>
      <c r="C761" s="62"/>
      <c r="G761" s="17"/>
      <c r="P761" s="17"/>
    </row>
    <row r="762">
      <c r="A762" s="17"/>
      <c r="B762" s="61"/>
      <c r="C762" s="62"/>
      <c r="G762" s="17"/>
      <c r="P762" s="17"/>
    </row>
    <row r="763">
      <c r="A763" s="17"/>
      <c r="B763" s="61"/>
      <c r="C763" s="62"/>
      <c r="G763" s="17"/>
      <c r="P763" s="17"/>
    </row>
    <row r="764">
      <c r="A764" s="17"/>
      <c r="B764" s="61"/>
      <c r="C764" s="62"/>
      <c r="G764" s="17"/>
      <c r="P764" s="17"/>
    </row>
    <row r="765">
      <c r="A765" s="17"/>
      <c r="B765" s="61"/>
      <c r="C765" s="62"/>
      <c r="G765" s="17"/>
      <c r="P765" s="17"/>
    </row>
    <row r="766">
      <c r="A766" s="17"/>
      <c r="B766" s="61"/>
      <c r="C766" s="62"/>
      <c r="G766" s="17"/>
      <c r="P766" s="17"/>
    </row>
    <row r="767">
      <c r="A767" s="17"/>
      <c r="B767" s="61"/>
      <c r="C767" s="62"/>
      <c r="G767" s="17"/>
      <c r="P767" s="17"/>
    </row>
    <row r="768">
      <c r="A768" s="17"/>
      <c r="B768" s="61"/>
      <c r="C768" s="62"/>
      <c r="G768" s="17"/>
      <c r="P768" s="17"/>
    </row>
    <row r="769">
      <c r="A769" s="17"/>
      <c r="B769" s="61"/>
      <c r="C769" s="62"/>
      <c r="G769" s="17"/>
      <c r="P769" s="17"/>
    </row>
    <row r="770">
      <c r="A770" s="17"/>
      <c r="B770" s="61"/>
      <c r="C770" s="62"/>
      <c r="G770" s="17"/>
      <c r="P770" s="17"/>
    </row>
    <row r="771">
      <c r="A771" s="17"/>
      <c r="B771" s="61"/>
      <c r="C771" s="62"/>
      <c r="G771" s="17"/>
      <c r="P771" s="17"/>
    </row>
    <row r="772">
      <c r="A772" s="17"/>
      <c r="B772" s="61"/>
      <c r="C772" s="62"/>
      <c r="G772" s="17"/>
      <c r="P772" s="17"/>
    </row>
    <row r="773">
      <c r="A773" s="17"/>
      <c r="B773" s="61"/>
      <c r="C773" s="62"/>
      <c r="G773" s="17"/>
      <c r="P773" s="17"/>
    </row>
    <row r="774">
      <c r="A774" s="17"/>
      <c r="B774" s="61"/>
      <c r="C774" s="62"/>
      <c r="G774" s="17"/>
      <c r="P774" s="17"/>
    </row>
    <row r="775">
      <c r="A775" s="17"/>
      <c r="B775" s="61"/>
      <c r="C775" s="62"/>
      <c r="G775" s="17"/>
      <c r="P775" s="17"/>
    </row>
    <row r="776">
      <c r="A776" s="17"/>
      <c r="B776" s="61"/>
      <c r="C776" s="62"/>
      <c r="G776" s="17"/>
      <c r="P776" s="17"/>
    </row>
    <row r="777">
      <c r="A777" s="17"/>
      <c r="B777" s="61"/>
      <c r="C777" s="62"/>
      <c r="G777" s="17"/>
      <c r="P777" s="17"/>
    </row>
    <row r="778">
      <c r="A778" s="17"/>
      <c r="B778" s="61"/>
      <c r="C778" s="62"/>
      <c r="G778" s="17"/>
      <c r="P778" s="17"/>
    </row>
    <row r="779">
      <c r="A779" s="17"/>
      <c r="B779" s="61"/>
      <c r="C779" s="62"/>
      <c r="G779" s="17"/>
      <c r="P779" s="17"/>
    </row>
    <row r="780">
      <c r="A780" s="17"/>
      <c r="B780" s="61"/>
      <c r="C780" s="62"/>
      <c r="G780" s="17"/>
      <c r="P780" s="17"/>
    </row>
    <row r="781">
      <c r="A781" s="17"/>
      <c r="B781" s="61"/>
      <c r="C781" s="62"/>
      <c r="G781" s="17"/>
      <c r="P781" s="17"/>
    </row>
    <row r="782">
      <c r="A782" s="17"/>
      <c r="B782" s="61"/>
      <c r="C782" s="62"/>
      <c r="G782" s="17"/>
      <c r="P782" s="17"/>
    </row>
    <row r="783">
      <c r="A783" s="17"/>
      <c r="B783" s="61"/>
      <c r="C783" s="62"/>
      <c r="G783" s="17"/>
      <c r="P783" s="17"/>
    </row>
    <row r="784">
      <c r="A784" s="17"/>
      <c r="B784" s="61"/>
      <c r="C784" s="62"/>
      <c r="G784" s="17"/>
      <c r="P784" s="17"/>
    </row>
    <row r="785">
      <c r="A785" s="17"/>
      <c r="B785" s="61"/>
      <c r="C785" s="62"/>
      <c r="G785" s="17"/>
      <c r="P785" s="17"/>
    </row>
    <row r="786">
      <c r="A786" s="17"/>
      <c r="B786" s="61"/>
      <c r="C786" s="62"/>
      <c r="G786" s="17"/>
      <c r="P786" s="17"/>
    </row>
    <row r="787">
      <c r="A787" s="17"/>
      <c r="B787" s="61"/>
      <c r="C787" s="62"/>
      <c r="G787" s="17"/>
      <c r="P787" s="17"/>
    </row>
    <row r="788">
      <c r="A788" s="17"/>
      <c r="B788" s="61"/>
      <c r="C788" s="62"/>
      <c r="G788" s="17"/>
      <c r="P788" s="17"/>
    </row>
    <row r="789">
      <c r="A789" s="17"/>
      <c r="B789" s="61"/>
      <c r="C789" s="62"/>
      <c r="G789" s="17"/>
      <c r="P789" s="17"/>
    </row>
    <row r="790">
      <c r="A790" s="17"/>
      <c r="B790" s="61"/>
      <c r="C790" s="62"/>
      <c r="G790" s="17"/>
      <c r="P790" s="17"/>
    </row>
    <row r="791">
      <c r="A791" s="17"/>
      <c r="B791" s="61"/>
      <c r="C791" s="62"/>
      <c r="G791" s="17"/>
      <c r="P791" s="17"/>
    </row>
    <row r="792">
      <c r="A792" s="17"/>
      <c r="B792" s="61"/>
      <c r="C792" s="62"/>
      <c r="G792" s="17"/>
      <c r="P792" s="17"/>
    </row>
    <row r="793">
      <c r="A793" s="17"/>
      <c r="B793" s="61"/>
      <c r="C793" s="62"/>
      <c r="G793" s="17"/>
      <c r="P793" s="17"/>
    </row>
    <row r="794">
      <c r="A794" s="17"/>
      <c r="B794" s="61"/>
      <c r="C794" s="62"/>
      <c r="G794" s="17"/>
      <c r="P794" s="17"/>
    </row>
    <row r="795">
      <c r="A795" s="17"/>
      <c r="B795" s="61"/>
      <c r="C795" s="62"/>
      <c r="G795" s="17"/>
      <c r="P795" s="17"/>
    </row>
    <row r="796">
      <c r="A796" s="17"/>
      <c r="B796" s="61"/>
      <c r="C796" s="62"/>
      <c r="G796" s="17"/>
      <c r="P796" s="17"/>
    </row>
    <row r="797">
      <c r="A797" s="17"/>
      <c r="B797" s="61"/>
      <c r="C797" s="62"/>
      <c r="G797" s="17"/>
      <c r="P797" s="17"/>
    </row>
    <row r="798">
      <c r="A798" s="17"/>
      <c r="B798" s="61"/>
      <c r="C798" s="62"/>
      <c r="G798" s="17"/>
      <c r="P798" s="17"/>
    </row>
    <row r="799">
      <c r="A799" s="17"/>
      <c r="B799" s="61"/>
      <c r="C799" s="62"/>
      <c r="G799" s="17"/>
      <c r="P799" s="17"/>
    </row>
    <row r="800">
      <c r="A800" s="17"/>
      <c r="B800" s="61"/>
      <c r="C800" s="62"/>
      <c r="G800" s="17"/>
      <c r="P800" s="17"/>
    </row>
    <row r="801">
      <c r="A801" s="17"/>
      <c r="B801" s="61"/>
      <c r="C801" s="62"/>
      <c r="G801" s="17"/>
      <c r="P801" s="17"/>
    </row>
    <row r="802">
      <c r="A802" s="17"/>
      <c r="B802" s="61"/>
      <c r="C802" s="62"/>
      <c r="G802" s="17"/>
      <c r="P802" s="17"/>
    </row>
    <row r="803">
      <c r="A803" s="17"/>
      <c r="B803" s="61"/>
      <c r="C803" s="62"/>
      <c r="G803" s="17"/>
      <c r="P803" s="17"/>
    </row>
    <row r="804">
      <c r="A804" s="17"/>
      <c r="B804" s="61"/>
      <c r="C804" s="62"/>
      <c r="G804" s="17"/>
      <c r="P804" s="17"/>
    </row>
    <row r="805">
      <c r="A805" s="17"/>
      <c r="B805" s="61"/>
      <c r="C805" s="62"/>
      <c r="G805" s="17"/>
      <c r="P805" s="17"/>
    </row>
    <row r="806">
      <c r="A806" s="17"/>
      <c r="B806" s="61"/>
      <c r="C806" s="62"/>
      <c r="G806" s="17"/>
      <c r="P806" s="17"/>
    </row>
    <row r="807">
      <c r="A807" s="17"/>
      <c r="B807" s="61"/>
      <c r="C807" s="62"/>
      <c r="G807" s="17"/>
      <c r="P807" s="17"/>
    </row>
    <row r="808">
      <c r="A808" s="17"/>
      <c r="B808" s="61"/>
      <c r="C808" s="62"/>
      <c r="G808" s="17"/>
      <c r="P808" s="17"/>
    </row>
    <row r="809">
      <c r="A809" s="17"/>
      <c r="B809" s="61"/>
      <c r="C809" s="62"/>
      <c r="G809" s="17"/>
      <c r="P809" s="17"/>
    </row>
    <row r="810">
      <c r="A810" s="17"/>
      <c r="B810" s="61"/>
      <c r="C810" s="62"/>
      <c r="G810" s="17"/>
      <c r="P810" s="17"/>
    </row>
    <row r="811">
      <c r="A811" s="17"/>
      <c r="B811" s="61"/>
      <c r="C811" s="62"/>
      <c r="G811" s="17"/>
      <c r="P811" s="17"/>
    </row>
    <row r="812">
      <c r="A812" s="17"/>
      <c r="B812" s="61"/>
      <c r="C812" s="62"/>
      <c r="G812" s="17"/>
      <c r="P812" s="17"/>
    </row>
    <row r="813">
      <c r="A813" s="17"/>
      <c r="B813" s="61"/>
      <c r="C813" s="62"/>
      <c r="G813" s="17"/>
      <c r="P813" s="17"/>
    </row>
    <row r="814">
      <c r="A814" s="17"/>
      <c r="B814" s="61"/>
      <c r="C814" s="62"/>
      <c r="G814" s="17"/>
      <c r="P814" s="17"/>
    </row>
    <row r="815">
      <c r="A815" s="17"/>
      <c r="B815" s="61"/>
      <c r="C815" s="62"/>
      <c r="G815" s="17"/>
      <c r="P815" s="17"/>
    </row>
    <row r="816">
      <c r="A816" s="17"/>
      <c r="B816" s="61"/>
      <c r="C816" s="62"/>
      <c r="G816" s="17"/>
      <c r="P816" s="17"/>
    </row>
    <row r="817">
      <c r="A817" s="17"/>
      <c r="B817" s="61"/>
      <c r="C817" s="62"/>
      <c r="G817" s="17"/>
      <c r="P817" s="17"/>
    </row>
    <row r="818">
      <c r="A818" s="17"/>
      <c r="B818" s="61"/>
      <c r="C818" s="62"/>
      <c r="G818" s="17"/>
      <c r="P818" s="17"/>
    </row>
    <row r="819">
      <c r="A819" s="17"/>
      <c r="B819" s="61"/>
      <c r="C819" s="62"/>
      <c r="G819" s="17"/>
      <c r="P819" s="17"/>
    </row>
    <row r="820">
      <c r="A820" s="17"/>
      <c r="B820" s="61"/>
      <c r="C820" s="62"/>
      <c r="G820" s="17"/>
      <c r="P820" s="17"/>
    </row>
    <row r="821">
      <c r="A821" s="17"/>
      <c r="B821" s="61"/>
      <c r="C821" s="62"/>
      <c r="G821" s="17"/>
      <c r="P821" s="17"/>
    </row>
    <row r="822">
      <c r="A822" s="17"/>
      <c r="B822" s="61"/>
      <c r="C822" s="62"/>
      <c r="G822" s="17"/>
      <c r="P822" s="17"/>
    </row>
    <row r="823">
      <c r="A823" s="17"/>
      <c r="B823" s="61"/>
      <c r="C823" s="62"/>
      <c r="G823" s="17"/>
      <c r="P823" s="17"/>
    </row>
    <row r="824">
      <c r="A824" s="17"/>
      <c r="B824" s="61"/>
      <c r="C824" s="62"/>
      <c r="G824" s="17"/>
      <c r="P824" s="17"/>
    </row>
    <row r="825">
      <c r="A825" s="17"/>
      <c r="B825" s="61"/>
      <c r="C825" s="62"/>
      <c r="G825" s="17"/>
      <c r="P825" s="17"/>
    </row>
    <row r="826">
      <c r="A826" s="17"/>
      <c r="B826" s="61"/>
      <c r="C826" s="62"/>
      <c r="G826" s="17"/>
      <c r="P826" s="17"/>
    </row>
    <row r="827">
      <c r="A827" s="17"/>
      <c r="B827" s="61"/>
      <c r="C827" s="62"/>
      <c r="G827" s="17"/>
      <c r="P827" s="17"/>
    </row>
    <row r="828">
      <c r="A828" s="17"/>
      <c r="B828" s="61"/>
      <c r="C828" s="62"/>
      <c r="G828" s="17"/>
      <c r="P828" s="17"/>
    </row>
    <row r="829">
      <c r="A829" s="17"/>
      <c r="B829" s="61"/>
      <c r="C829" s="62"/>
      <c r="G829" s="17"/>
      <c r="P829" s="17"/>
    </row>
    <row r="830">
      <c r="A830" s="17"/>
      <c r="B830" s="61"/>
      <c r="C830" s="62"/>
      <c r="G830" s="17"/>
      <c r="P830" s="17"/>
    </row>
    <row r="831">
      <c r="A831" s="17"/>
      <c r="B831" s="61"/>
      <c r="C831" s="62"/>
      <c r="G831" s="17"/>
      <c r="P831" s="17"/>
    </row>
    <row r="832">
      <c r="A832" s="17"/>
      <c r="B832" s="61"/>
      <c r="C832" s="62"/>
      <c r="G832" s="17"/>
      <c r="P832" s="17"/>
    </row>
    <row r="833">
      <c r="A833" s="17"/>
      <c r="B833" s="61"/>
      <c r="C833" s="62"/>
      <c r="G833" s="17"/>
      <c r="P833" s="17"/>
    </row>
    <row r="834">
      <c r="A834" s="17"/>
      <c r="B834" s="61"/>
      <c r="C834" s="62"/>
      <c r="G834" s="17"/>
      <c r="P834" s="17"/>
    </row>
    <row r="835">
      <c r="A835" s="17"/>
      <c r="B835" s="61"/>
      <c r="C835" s="62"/>
      <c r="G835" s="17"/>
      <c r="P835" s="17"/>
    </row>
    <row r="836">
      <c r="A836" s="17"/>
      <c r="B836" s="61"/>
      <c r="C836" s="62"/>
      <c r="G836" s="17"/>
      <c r="P836" s="17"/>
    </row>
    <row r="837">
      <c r="A837" s="17"/>
      <c r="B837" s="61"/>
      <c r="C837" s="62"/>
      <c r="G837" s="17"/>
      <c r="P837" s="17"/>
    </row>
    <row r="838">
      <c r="A838" s="17"/>
      <c r="B838" s="61"/>
      <c r="C838" s="62"/>
      <c r="G838" s="17"/>
      <c r="P838" s="17"/>
    </row>
    <row r="839">
      <c r="A839" s="17"/>
      <c r="B839" s="61"/>
      <c r="C839" s="62"/>
      <c r="G839" s="17"/>
      <c r="P839" s="17"/>
    </row>
    <row r="840">
      <c r="A840" s="17"/>
      <c r="B840" s="61"/>
      <c r="C840" s="62"/>
      <c r="G840" s="17"/>
      <c r="P840" s="17"/>
    </row>
    <row r="841">
      <c r="A841" s="17"/>
      <c r="B841" s="61"/>
      <c r="C841" s="62"/>
      <c r="G841" s="17"/>
      <c r="P841" s="17"/>
    </row>
    <row r="842">
      <c r="A842" s="17"/>
      <c r="B842" s="61"/>
      <c r="C842" s="62"/>
      <c r="G842" s="17"/>
      <c r="P842" s="17"/>
    </row>
    <row r="843">
      <c r="A843" s="17"/>
      <c r="B843" s="61"/>
      <c r="C843" s="62"/>
      <c r="G843" s="17"/>
      <c r="P843" s="17"/>
    </row>
    <row r="844">
      <c r="A844" s="17"/>
      <c r="B844" s="61"/>
      <c r="C844" s="62"/>
      <c r="G844" s="17"/>
      <c r="P844" s="17"/>
    </row>
    <row r="845">
      <c r="A845" s="17"/>
      <c r="B845" s="61"/>
      <c r="C845" s="62"/>
      <c r="G845" s="17"/>
      <c r="P845" s="17"/>
    </row>
    <row r="846">
      <c r="A846" s="17"/>
      <c r="B846" s="61"/>
      <c r="C846" s="62"/>
      <c r="G846" s="17"/>
      <c r="P846" s="17"/>
    </row>
    <row r="847">
      <c r="A847" s="17"/>
      <c r="B847" s="61"/>
      <c r="C847" s="62"/>
      <c r="G847" s="17"/>
      <c r="P847" s="17"/>
    </row>
    <row r="848">
      <c r="A848" s="17"/>
      <c r="B848" s="61"/>
      <c r="C848" s="62"/>
      <c r="G848" s="17"/>
      <c r="P848" s="17"/>
    </row>
    <row r="849">
      <c r="A849" s="17"/>
      <c r="B849" s="61"/>
      <c r="C849" s="62"/>
      <c r="G849" s="17"/>
      <c r="P849" s="17"/>
    </row>
    <row r="850">
      <c r="A850" s="17"/>
      <c r="B850" s="61"/>
      <c r="C850" s="62"/>
      <c r="G850" s="17"/>
      <c r="P850" s="17"/>
    </row>
    <row r="851">
      <c r="A851" s="17"/>
      <c r="B851" s="61"/>
      <c r="C851" s="62"/>
      <c r="G851" s="17"/>
      <c r="P851" s="17"/>
    </row>
    <row r="852">
      <c r="A852" s="17"/>
      <c r="B852" s="61"/>
      <c r="C852" s="62"/>
      <c r="G852" s="17"/>
      <c r="P852" s="17"/>
    </row>
    <row r="853">
      <c r="A853" s="17"/>
      <c r="B853" s="61"/>
      <c r="C853" s="62"/>
      <c r="G853" s="17"/>
      <c r="P853" s="17"/>
    </row>
    <row r="854">
      <c r="A854" s="17"/>
      <c r="B854" s="61"/>
      <c r="C854" s="62"/>
      <c r="G854" s="17"/>
      <c r="P854" s="17"/>
    </row>
    <row r="855">
      <c r="A855" s="17"/>
      <c r="B855" s="61"/>
      <c r="C855" s="62"/>
      <c r="G855" s="17"/>
      <c r="P855" s="17"/>
    </row>
    <row r="856">
      <c r="A856" s="17"/>
      <c r="B856" s="61"/>
      <c r="C856" s="62"/>
      <c r="G856" s="17"/>
      <c r="P856" s="17"/>
    </row>
    <row r="857">
      <c r="A857" s="17"/>
      <c r="B857" s="61"/>
      <c r="C857" s="62"/>
      <c r="G857" s="17"/>
      <c r="P857" s="17"/>
    </row>
    <row r="858">
      <c r="A858" s="17"/>
      <c r="B858" s="61"/>
      <c r="C858" s="62"/>
      <c r="G858" s="17"/>
      <c r="P858" s="17"/>
    </row>
    <row r="859">
      <c r="A859" s="17"/>
      <c r="B859" s="61"/>
      <c r="C859" s="62"/>
      <c r="G859" s="17"/>
      <c r="P859" s="17"/>
    </row>
    <row r="860">
      <c r="A860" s="17"/>
      <c r="B860" s="61"/>
      <c r="C860" s="62"/>
      <c r="G860" s="17"/>
      <c r="P860" s="17"/>
    </row>
    <row r="861">
      <c r="A861" s="17"/>
      <c r="B861" s="61"/>
      <c r="C861" s="62"/>
      <c r="G861" s="17"/>
      <c r="P861" s="17"/>
    </row>
    <row r="862">
      <c r="A862" s="17"/>
      <c r="B862" s="61"/>
      <c r="C862" s="62"/>
      <c r="G862" s="17"/>
      <c r="P862" s="17"/>
    </row>
    <row r="863">
      <c r="A863" s="17"/>
      <c r="B863" s="61"/>
      <c r="C863" s="62"/>
      <c r="G863" s="17"/>
      <c r="P863" s="17"/>
    </row>
    <row r="864">
      <c r="A864" s="17"/>
      <c r="B864" s="61"/>
      <c r="C864" s="62"/>
      <c r="G864" s="17"/>
      <c r="P864" s="17"/>
    </row>
    <row r="865">
      <c r="A865" s="17"/>
      <c r="B865" s="61"/>
      <c r="C865" s="62"/>
      <c r="G865" s="17"/>
      <c r="P865" s="17"/>
    </row>
    <row r="866">
      <c r="A866" s="17"/>
      <c r="B866" s="61"/>
      <c r="C866" s="62"/>
      <c r="G866" s="17"/>
      <c r="P866" s="17"/>
    </row>
    <row r="867">
      <c r="A867" s="17"/>
      <c r="B867" s="61"/>
      <c r="C867" s="62"/>
      <c r="G867" s="17"/>
      <c r="P867" s="17"/>
    </row>
    <row r="868">
      <c r="A868" s="17"/>
      <c r="B868" s="61"/>
      <c r="C868" s="62"/>
      <c r="G868" s="17"/>
      <c r="P868" s="17"/>
    </row>
    <row r="869">
      <c r="A869" s="17"/>
      <c r="B869" s="61"/>
      <c r="C869" s="62"/>
      <c r="G869" s="17"/>
      <c r="P869" s="17"/>
    </row>
    <row r="870">
      <c r="A870" s="17"/>
      <c r="B870" s="61"/>
      <c r="C870" s="62"/>
      <c r="G870" s="17"/>
      <c r="P870" s="17"/>
    </row>
    <row r="871">
      <c r="A871" s="17"/>
      <c r="B871" s="61"/>
      <c r="C871" s="62"/>
      <c r="G871" s="17"/>
      <c r="P871" s="17"/>
    </row>
    <row r="872">
      <c r="A872" s="17"/>
      <c r="B872" s="61"/>
      <c r="C872" s="62"/>
      <c r="G872" s="17"/>
      <c r="P872" s="17"/>
    </row>
    <row r="873">
      <c r="A873" s="17"/>
      <c r="B873" s="61"/>
      <c r="C873" s="62"/>
      <c r="G873" s="17"/>
      <c r="P873" s="17"/>
    </row>
    <row r="874">
      <c r="A874" s="17"/>
      <c r="B874" s="61"/>
      <c r="C874" s="62"/>
      <c r="G874" s="17"/>
      <c r="P874" s="17"/>
    </row>
    <row r="875">
      <c r="A875" s="17"/>
      <c r="B875" s="61"/>
      <c r="C875" s="62"/>
      <c r="G875" s="17"/>
      <c r="P875" s="17"/>
    </row>
    <row r="876">
      <c r="A876" s="17"/>
      <c r="B876" s="61"/>
      <c r="C876" s="62"/>
      <c r="G876" s="17"/>
      <c r="P876" s="17"/>
    </row>
    <row r="877">
      <c r="A877" s="17"/>
      <c r="B877" s="61"/>
      <c r="C877" s="62"/>
      <c r="G877" s="17"/>
      <c r="P877" s="17"/>
    </row>
    <row r="878">
      <c r="A878" s="17"/>
      <c r="B878" s="61"/>
      <c r="C878" s="62"/>
      <c r="G878" s="17"/>
      <c r="P878" s="17"/>
    </row>
    <row r="879">
      <c r="A879" s="17"/>
      <c r="B879" s="61"/>
      <c r="C879" s="62"/>
      <c r="G879" s="17"/>
      <c r="P879" s="17"/>
    </row>
    <row r="880">
      <c r="A880" s="17"/>
      <c r="B880" s="61"/>
      <c r="C880" s="62"/>
      <c r="G880" s="17"/>
      <c r="P880" s="17"/>
    </row>
    <row r="881">
      <c r="A881" s="17"/>
      <c r="B881" s="61"/>
      <c r="C881" s="62"/>
      <c r="G881" s="17"/>
      <c r="P881" s="17"/>
    </row>
    <row r="882">
      <c r="A882" s="17"/>
      <c r="B882" s="61"/>
      <c r="C882" s="62"/>
      <c r="G882" s="17"/>
      <c r="P882" s="17"/>
    </row>
    <row r="883">
      <c r="A883" s="17"/>
      <c r="B883" s="61"/>
      <c r="C883" s="62"/>
      <c r="G883" s="17"/>
      <c r="P883" s="17"/>
    </row>
    <row r="884">
      <c r="A884" s="17"/>
      <c r="B884" s="61"/>
      <c r="C884" s="62"/>
      <c r="G884" s="17"/>
      <c r="P884" s="17"/>
    </row>
    <row r="885">
      <c r="A885" s="17"/>
      <c r="B885" s="61"/>
      <c r="C885" s="62"/>
      <c r="G885" s="17"/>
      <c r="P885" s="17"/>
    </row>
    <row r="886">
      <c r="A886" s="17"/>
      <c r="B886" s="61"/>
      <c r="C886" s="62"/>
      <c r="G886" s="17"/>
      <c r="P886" s="17"/>
    </row>
    <row r="887">
      <c r="A887" s="17"/>
      <c r="B887" s="61"/>
      <c r="C887" s="62"/>
      <c r="G887" s="17"/>
      <c r="P887" s="17"/>
    </row>
    <row r="888">
      <c r="A888" s="17"/>
      <c r="B888" s="61"/>
      <c r="C888" s="62"/>
      <c r="G888" s="17"/>
      <c r="P888" s="17"/>
    </row>
    <row r="889">
      <c r="A889" s="17"/>
      <c r="B889" s="61"/>
      <c r="C889" s="62"/>
      <c r="G889" s="17"/>
      <c r="P889" s="17"/>
    </row>
    <row r="890">
      <c r="A890" s="17"/>
      <c r="B890" s="61"/>
      <c r="C890" s="62"/>
      <c r="G890" s="17"/>
      <c r="P890" s="17"/>
    </row>
    <row r="891">
      <c r="A891" s="17"/>
      <c r="B891" s="61"/>
      <c r="C891" s="62"/>
      <c r="G891" s="17"/>
      <c r="P891" s="17"/>
    </row>
    <row r="892">
      <c r="A892" s="17"/>
      <c r="B892" s="61"/>
      <c r="C892" s="62"/>
      <c r="G892" s="17"/>
      <c r="P892" s="17"/>
    </row>
    <row r="893">
      <c r="A893" s="17"/>
      <c r="B893" s="61"/>
      <c r="C893" s="62"/>
      <c r="G893" s="17"/>
      <c r="P893" s="17"/>
    </row>
    <row r="894">
      <c r="A894" s="17"/>
      <c r="B894" s="61"/>
      <c r="C894" s="62"/>
      <c r="G894" s="17"/>
      <c r="P894" s="17"/>
    </row>
    <row r="895">
      <c r="A895" s="17"/>
      <c r="B895" s="61"/>
      <c r="C895" s="62"/>
      <c r="G895" s="17"/>
      <c r="P895" s="17"/>
    </row>
    <row r="896">
      <c r="A896" s="17"/>
      <c r="B896" s="61"/>
      <c r="C896" s="62"/>
      <c r="G896" s="17"/>
      <c r="P896" s="17"/>
    </row>
    <row r="897">
      <c r="A897" s="17"/>
      <c r="B897" s="61"/>
      <c r="C897" s="62"/>
      <c r="G897" s="17"/>
      <c r="P897" s="17"/>
    </row>
    <row r="898">
      <c r="A898" s="17"/>
      <c r="B898" s="61"/>
      <c r="C898" s="62"/>
      <c r="G898" s="17"/>
      <c r="P898" s="17"/>
    </row>
    <row r="899">
      <c r="A899" s="17"/>
      <c r="B899" s="61"/>
      <c r="C899" s="62"/>
      <c r="G899" s="17"/>
      <c r="P899" s="17"/>
    </row>
    <row r="900">
      <c r="A900" s="17"/>
      <c r="B900" s="61"/>
      <c r="C900" s="62"/>
      <c r="G900" s="17"/>
      <c r="P900" s="17"/>
    </row>
    <row r="901">
      <c r="A901" s="17"/>
      <c r="B901" s="61"/>
      <c r="C901" s="62"/>
      <c r="G901" s="17"/>
      <c r="P901" s="17"/>
    </row>
    <row r="902">
      <c r="A902" s="17"/>
      <c r="B902" s="61"/>
      <c r="C902" s="62"/>
      <c r="G902" s="17"/>
      <c r="P902" s="17"/>
    </row>
    <row r="903">
      <c r="A903" s="17"/>
      <c r="B903" s="61"/>
      <c r="C903" s="62"/>
      <c r="G903" s="17"/>
      <c r="P903" s="17"/>
    </row>
    <row r="904">
      <c r="A904" s="17"/>
      <c r="B904" s="61"/>
      <c r="C904" s="62"/>
      <c r="G904" s="17"/>
      <c r="P904" s="17"/>
    </row>
    <row r="905">
      <c r="A905" s="17"/>
      <c r="B905" s="61"/>
      <c r="C905" s="62"/>
      <c r="G905" s="17"/>
      <c r="P905" s="17"/>
    </row>
    <row r="906">
      <c r="A906" s="17"/>
      <c r="B906" s="61"/>
      <c r="C906" s="62"/>
      <c r="G906" s="17"/>
      <c r="P906" s="17"/>
    </row>
    <row r="907">
      <c r="A907" s="17"/>
      <c r="B907" s="61"/>
      <c r="C907" s="62"/>
      <c r="G907" s="17"/>
      <c r="P907" s="17"/>
    </row>
    <row r="908">
      <c r="A908" s="17"/>
      <c r="B908" s="61"/>
      <c r="C908" s="62"/>
      <c r="G908" s="17"/>
      <c r="P908" s="17"/>
    </row>
    <row r="909">
      <c r="A909" s="17"/>
      <c r="B909" s="61"/>
      <c r="C909" s="62"/>
      <c r="G909" s="17"/>
      <c r="P909" s="17"/>
    </row>
    <row r="910">
      <c r="A910" s="17"/>
      <c r="B910" s="61"/>
      <c r="C910" s="62"/>
      <c r="G910" s="17"/>
      <c r="P910" s="17"/>
    </row>
    <row r="911">
      <c r="A911" s="17"/>
      <c r="B911" s="61"/>
      <c r="C911" s="62"/>
      <c r="G911" s="17"/>
      <c r="P911" s="17"/>
    </row>
    <row r="912">
      <c r="A912" s="17"/>
      <c r="B912" s="61"/>
      <c r="C912" s="62"/>
      <c r="G912" s="17"/>
      <c r="P912" s="17"/>
    </row>
    <row r="913">
      <c r="A913" s="17"/>
      <c r="B913" s="61"/>
      <c r="C913" s="62"/>
      <c r="G913" s="17"/>
      <c r="P913" s="17"/>
    </row>
    <row r="914">
      <c r="A914" s="17"/>
      <c r="B914" s="61"/>
      <c r="C914" s="62"/>
      <c r="G914" s="17"/>
      <c r="P914" s="17"/>
    </row>
    <row r="915">
      <c r="A915" s="17"/>
      <c r="B915" s="61"/>
      <c r="C915" s="62"/>
      <c r="G915" s="17"/>
      <c r="P915" s="17"/>
    </row>
    <row r="916">
      <c r="A916" s="17"/>
      <c r="B916" s="61"/>
      <c r="C916" s="62"/>
      <c r="G916" s="17"/>
      <c r="P916" s="17"/>
    </row>
    <row r="917">
      <c r="A917" s="17"/>
      <c r="B917" s="61"/>
      <c r="C917" s="62"/>
      <c r="G917" s="17"/>
      <c r="P917" s="17"/>
    </row>
    <row r="918">
      <c r="A918" s="17"/>
      <c r="B918" s="61"/>
      <c r="C918" s="62"/>
      <c r="G918" s="17"/>
      <c r="P918" s="17"/>
    </row>
    <row r="919">
      <c r="A919" s="17"/>
      <c r="B919" s="61"/>
      <c r="C919" s="62"/>
      <c r="G919" s="17"/>
      <c r="P919" s="17"/>
    </row>
    <row r="920">
      <c r="A920" s="17"/>
      <c r="B920" s="61"/>
      <c r="C920" s="62"/>
      <c r="G920" s="17"/>
      <c r="P920" s="17"/>
    </row>
    <row r="921">
      <c r="A921" s="17"/>
      <c r="B921" s="61"/>
      <c r="C921" s="62"/>
      <c r="G921" s="17"/>
      <c r="P921" s="17"/>
    </row>
    <row r="922">
      <c r="A922" s="17"/>
      <c r="B922" s="61"/>
      <c r="C922" s="62"/>
      <c r="G922" s="17"/>
      <c r="P922" s="17"/>
    </row>
    <row r="923">
      <c r="A923" s="17"/>
      <c r="B923" s="61"/>
      <c r="C923" s="62"/>
      <c r="G923" s="17"/>
      <c r="P923" s="17"/>
    </row>
    <row r="924">
      <c r="A924" s="17"/>
      <c r="B924" s="61"/>
      <c r="C924" s="62"/>
      <c r="G924" s="17"/>
      <c r="P924" s="17"/>
    </row>
    <row r="925">
      <c r="A925" s="17"/>
      <c r="B925" s="61"/>
      <c r="C925" s="62"/>
      <c r="G925" s="17"/>
      <c r="P925" s="17"/>
    </row>
    <row r="926">
      <c r="A926" s="17"/>
      <c r="B926" s="61"/>
      <c r="C926" s="62"/>
      <c r="G926" s="17"/>
      <c r="P926" s="17"/>
    </row>
    <row r="927">
      <c r="A927" s="17"/>
      <c r="B927" s="61"/>
      <c r="C927" s="62"/>
      <c r="G927" s="17"/>
      <c r="P927" s="17"/>
    </row>
    <row r="928">
      <c r="A928" s="17"/>
      <c r="B928" s="61"/>
      <c r="C928" s="62"/>
      <c r="G928" s="17"/>
      <c r="P928" s="17"/>
    </row>
    <row r="929">
      <c r="A929" s="17"/>
      <c r="B929" s="61"/>
      <c r="C929" s="62"/>
      <c r="G929" s="17"/>
      <c r="P929" s="17"/>
    </row>
    <row r="930">
      <c r="A930" s="17"/>
      <c r="B930" s="61"/>
      <c r="C930" s="62"/>
      <c r="G930" s="17"/>
      <c r="P930" s="17"/>
    </row>
    <row r="931">
      <c r="A931" s="17"/>
      <c r="B931" s="61"/>
      <c r="C931" s="62"/>
      <c r="G931" s="17"/>
      <c r="P931" s="17"/>
    </row>
    <row r="932">
      <c r="A932" s="17"/>
      <c r="B932" s="61"/>
      <c r="C932" s="62"/>
      <c r="G932" s="17"/>
      <c r="P932" s="17"/>
    </row>
    <row r="933">
      <c r="A933" s="17"/>
      <c r="B933" s="61"/>
      <c r="C933" s="62"/>
      <c r="G933" s="17"/>
      <c r="P933" s="17"/>
    </row>
    <row r="934">
      <c r="A934" s="17"/>
      <c r="B934" s="61"/>
      <c r="C934" s="62"/>
      <c r="G934" s="17"/>
      <c r="P934" s="17"/>
    </row>
    <row r="935">
      <c r="A935" s="17"/>
      <c r="B935" s="61"/>
      <c r="C935" s="62"/>
      <c r="G935" s="17"/>
      <c r="P935" s="17"/>
    </row>
    <row r="936">
      <c r="A936" s="17"/>
      <c r="B936" s="61"/>
      <c r="C936" s="62"/>
      <c r="G936" s="17"/>
      <c r="P936" s="17"/>
    </row>
    <row r="937">
      <c r="A937" s="17"/>
      <c r="B937" s="61"/>
      <c r="C937" s="62"/>
      <c r="G937" s="17"/>
      <c r="P937" s="17"/>
    </row>
    <row r="938">
      <c r="A938" s="17"/>
      <c r="B938" s="61"/>
      <c r="C938" s="62"/>
      <c r="G938" s="17"/>
      <c r="P938" s="17"/>
    </row>
    <row r="939">
      <c r="A939" s="17"/>
      <c r="B939" s="61"/>
      <c r="C939" s="62"/>
      <c r="G939" s="17"/>
      <c r="P939" s="17"/>
    </row>
    <row r="940">
      <c r="A940" s="17"/>
      <c r="B940" s="61"/>
      <c r="C940" s="62"/>
      <c r="G940" s="17"/>
      <c r="P940" s="17"/>
    </row>
    <row r="941">
      <c r="A941" s="17"/>
      <c r="B941" s="61"/>
      <c r="C941" s="62"/>
      <c r="G941" s="17"/>
      <c r="P941" s="17"/>
    </row>
    <row r="942">
      <c r="A942" s="17"/>
      <c r="B942" s="61"/>
      <c r="C942" s="62"/>
      <c r="G942" s="17"/>
      <c r="P942" s="17"/>
    </row>
    <row r="943">
      <c r="A943" s="17"/>
      <c r="B943" s="61"/>
      <c r="C943" s="62"/>
      <c r="G943" s="17"/>
      <c r="P943" s="17"/>
    </row>
    <row r="944">
      <c r="A944" s="17"/>
      <c r="B944" s="61"/>
      <c r="C944" s="62"/>
      <c r="G944" s="17"/>
      <c r="P944" s="17"/>
    </row>
    <row r="945">
      <c r="A945" s="17"/>
      <c r="B945" s="61"/>
      <c r="C945" s="62"/>
      <c r="G945" s="17"/>
      <c r="P945" s="17"/>
    </row>
    <row r="946">
      <c r="A946" s="17"/>
      <c r="B946" s="61"/>
      <c r="C946" s="62"/>
      <c r="G946" s="17"/>
      <c r="P946" s="17"/>
    </row>
    <row r="947">
      <c r="A947" s="17"/>
      <c r="B947" s="61"/>
      <c r="C947" s="62"/>
      <c r="G947" s="17"/>
      <c r="P947" s="17"/>
    </row>
    <row r="948">
      <c r="A948" s="17"/>
      <c r="B948" s="61"/>
      <c r="C948" s="62"/>
      <c r="G948" s="17"/>
      <c r="P948" s="17"/>
    </row>
    <row r="949">
      <c r="A949" s="17"/>
      <c r="B949" s="61"/>
      <c r="C949" s="62"/>
      <c r="G949" s="17"/>
      <c r="P949" s="17"/>
    </row>
    <row r="950">
      <c r="A950" s="17"/>
      <c r="B950" s="61"/>
      <c r="C950" s="62"/>
      <c r="G950" s="17"/>
      <c r="P950" s="17"/>
    </row>
    <row r="951">
      <c r="A951" s="17"/>
      <c r="B951" s="61"/>
      <c r="C951" s="62"/>
      <c r="G951" s="17"/>
      <c r="P951" s="17"/>
    </row>
    <row r="952">
      <c r="A952" s="17"/>
      <c r="B952" s="61"/>
      <c r="C952" s="62"/>
      <c r="G952" s="17"/>
      <c r="P952" s="17"/>
    </row>
    <row r="953">
      <c r="A953" s="17"/>
      <c r="B953" s="61"/>
      <c r="C953" s="62"/>
      <c r="G953" s="17"/>
      <c r="P953" s="17"/>
    </row>
    <row r="954">
      <c r="A954" s="17"/>
      <c r="B954" s="61"/>
      <c r="C954" s="62"/>
      <c r="G954" s="17"/>
      <c r="P954" s="17"/>
    </row>
    <row r="955">
      <c r="A955" s="17"/>
      <c r="B955" s="61"/>
      <c r="C955" s="62"/>
      <c r="G955" s="17"/>
      <c r="P955" s="17"/>
    </row>
    <row r="956">
      <c r="A956" s="17"/>
      <c r="B956" s="61"/>
      <c r="C956" s="62"/>
      <c r="G956" s="17"/>
      <c r="P956" s="17"/>
    </row>
    <row r="957">
      <c r="A957" s="17"/>
      <c r="B957" s="61"/>
      <c r="C957" s="62"/>
      <c r="G957" s="17"/>
      <c r="P957" s="17"/>
    </row>
    <row r="958">
      <c r="A958" s="17"/>
      <c r="B958" s="61"/>
      <c r="C958" s="62"/>
      <c r="G958" s="17"/>
      <c r="P958" s="17"/>
    </row>
    <row r="959">
      <c r="A959" s="17"/>
      <c r="B959" s="61"/>
      <c r="C959" s="62"/>
      <c r="G959" s="17"/>
      <c r="P959" s="17"/>
    </row>
    <row r="960">
      <c r="A960" s="17"/>
      <c r="B960" s="61"/>
      <c r="C960" s="62"/>
      <c r="G960" s="17"/>
      <c r="P960" s="17"/>
    </row>
    <row r="961">
      <c r="A961" s="17"/>
      <c r="B961" s="61"/>
      <c r="C961" s="62"/>
      <c r="G961" s="17"/>
      <c r="P961" s="17"/>
    </row>
    <row r="962">
      <c r="A962" s="17"/>
      <c r="B962" s="61"/>
      <c r="C962" s="62"/>
      <c r="G962" s="17"/>
      <c r="P962" s="17"/>
    </row>
    <row r="963">
      <c r="A963" s="17"/>
      <c r="B963" s="61"/>
      <c r="C963" s="62"/>
      <c r="G963" s="17"/>
      <c r="P963" s="17"/>
    </row>
    <row r="964">
      <c r="A964" s="17"/>
      <c r="B964" s="61"/>
      <c r="C964" s="62"/>
      <c r="G964" s="17"/>
      <c r="P964" s="17"/>
    </row>
    <row r="965">
      <c r="A965" s="17"/>
      <c r="B965" s="61"/>
      <c r="C965" s="62"/>
      <c r="G965" s="17"/>
      <c r="P965" s="17"/>
    </row>
    <row r="966">
      <c r="A966" s="17"/>
      <c r="B966" s="61"/>
      <c r="C966" s="62"/>
      <c r="G966" s="17"/>
      <c r="P966" s="17"/>
    </row>
    <row r="967">
      <c r="A967" s="17"/>
      <c r="B967" s="61"/>
      <c r="C967" s="62"/>
      <c r="G967" s="17"/>
      <c r="P967" s="17"/>
    </row>
    <row r="968">
      <c r="A968" s="17"/>
      <c r="B968" s="61"/>
      <c r="C968" s="62"/>
      <c r="G968" s="17"/>
      <c r="P968" s="17"/>
    </row>
    <row r="969">
      <c r="A969" s="17"/>
      <c r="B969" s="61"/>
      <c r="C969" s="62"/>
      <c r="G969" s="17"/>
      <c r="P969" s="17"/>
    </row>
    <row r="970">
      <c r="A970" s="17"/>
      <c r="B970" s="61"/>
      <c r="C970" s="62"/>
      <c r="G970" s="17"/>
      <c r="P970" s="17"/>
    </row>
    <row r="971">
      <c r="A971" s="17"/>
      <c r="B971" s="61"/>
      <c r="C971" s="62"/>
      <c r="G971" s="17"/>
      <c r="P971" s="17"/>
    </row>
    <row r="972">
      <c r="A972" s="17"/>
      <c r="B972" s="61"/>
      <c r="C972" s="62"/>
      <c r="G972" s="17"/>
      <c r="P972" s="17"/>
    </row>
    <row r="973">
      <c r="A973" s="17"/>
      <c r="B973" s="61"/>
      <c r="C973" s="62"/>
      <c r="G973" s="17"/>
      <c r="P973" s="17"/>
    </row>
    <row r="974">
      <c r="A974" s="17"/>
      <c r="B974" s="61"/>
      <c r="C974" s="62"/>
      <c r="G974" s="17"/>
      <c r="P974" s="17"/>
    </row>
    <row r="975">
      <c r="A975" s="17"/>
      <c r="B975" s="61"/>
      <c r="C975" s="62"/>
      <c r="G975" s="17"/>
      <c r="P975" s="17"/>
    </row>
    <row r="976">
      <c r="A976" s="17"/>
      <c r="B976" s="61"/>
      <c r="C976" s="62"/>
      <c r="G976" s="17"/>
      <c r="P976" s="17"/>
    </row>
    <row r="977">
      <c r="A977" s="17"/>
      <c r="B977" s="61"/>
      <c r="C977" s="62"/>
      <c r="G977" s="17"/>
      <c r="P977" s="17"/>
    </row>
    <row r="978">
      <c r="A978" s="17"/>
      <c r="B978" s="61"/>
      <c r="C978" s="62"/>
      <c r="G978" s="17"/>
      <c r="P978" s="17"/>
    </row>
    <row r="979">
      <c r="A979" s="17"/>
      <c r="B979" s="61"/>
      <c r="C979" s="62"/>
      <c r="G979" s="17"/>
      <c r="P979" s="17"/>
    </row>
    <row r="980">
      <c r="A980" s="17"/>
      <c r="B980" s="61"/>
      <c r="C980" s="62"/>
      <c r="G980" s="17"/>
      <c r="P980" s="17"/>
    </row>
    <row r="981">
      <c r="A981" s="17"/>
      <c r="B981" s="61"/>
      <c r="C981" s="62"/>
      <c r="G981" s="17"/>
      <c r="P981" s="17"/>
    </row>
    <row r="982">
      <c r="A982" s="17"/>
      <c r="B982" s="61"/>
      <c r="C982" s="62"/>
      <c r="G982" s="17"/>
      <c r="P982" s="17"/>
    </row>
    <row r="983">
      <c r="A983" s="17"/>
      <c r="B983" s="61"/>
      <c r="C983" s="62"/>
      <c r="G983" s="17"/>
      <c r="P983" s="17"/>
    </row>
    <row r="984">
      <c r="A984" s="17"/>
      <c r="B984" s="61"/>
      <c r="C984" s="62"/>
      <c r="G984" s="17"/>
      <c r="P984" s="17"/>
    </row>
    <row r="985">
      <c r="A985" s="17"/>
      <c r="B985" s="61"/>
      <c r="C985" s="62"/>
      <c r="G985" s="17"/>
      <c r="P985" s="17"/>
    </row>
    <row r="986">
      <c r="A986" s="17"/>
      <c r="B986" s="61"/>
      <c r="C986" s="62"/>
      <c r="G986" s="17"/>
      <c r="P986" s="17"/>
    </row>
    <row r="987">
      <c r="A987" s="17"/>
      <c r="B987" s="61"/>
      <c r="C987" s="62"/>
      <c r="G987" s="17"/>
      <c r="P987" s="17"/>
    </row>
    <row r="988">
      <c r="A988" s="17"/>
      <c r="B988" s="61"/>
      <c r="C988" s="62"/>
      <c r="G988" s="17"/>
      <c r="P988" s="17"/>
    </row>
    <row r="989">
      <c r="A989" s="17"/>
      <c r="B989" s="61"/>
      <c r="C989" s="62"/>
      <c r="G989" s="17"/>
      <c r="P989" s="17"/>
    </row>
    <row r="990">
      <c r="A990" s="17"/>
      <c r="B990" s="61"/>
      <c r="C990" s="62"/>
      <c r="G990" s="17"/>
      <c r="P990" s="17"/>
    </row>
    <row r="991">
      <c r="A991" s="17"/>
      <c r="B991" s="61"/>
      <c r="C991" s="62"/>
      <c r="G991" s="17"/>
      <c r="P991" s="17"/>
    </row>
    <row r="992">
      <c r="A992" s="17"/>
      <c r="B992" s="61"/>
      <c r="C992" s="62"/>
      <c r="G992" s="17"/>
      <c r="P992" s="17"/>
    </row>
    <row r="993">
      <c r="A993" s="17"/>
      <c r="B993" s="61"/>
      <c r="C993" s="62"/>
      <c r="G993" s="17"/>
      <c r="P993" s="17"/>
    </row>
    <row r="994">
      <c r="A994" s="17"/>
      <c r="B994" s="61"/>
      <c r="C994" s="62"/>
      <c r="G994" s="17"/>
      <c r="P994" s="17"/>
    </row>
    <row r="995">
      <c r="A995" s="17"/>
      <c r="B995" s="61"/>
      <c r="C995" s="62"/>
      <c r="G995" s="17"/>
      <c r="P995" s="17"/>
    </row>
    <row r="996">
      <c r="A996" s="17"/>
      <c r="B996" s="61"/>
      <c r="C996" s="62"/>
      <c r="G996" s="17"/>
      <c r="P996" s="17"/>
    </row>
    <row r="997">
      <c r="A997" s="17"/>
      <c r="B997" s="61"/>
      <c r="C997" s="62"/>
      <c r="G997" s="17"/>
      <c r="P997" s="17"/>
    </row>
    <row r="998">
      <c r="A998" s="17"/>
      <c r="B998" s="61"/>
      <c r="C998" s="62"/>
      <c r="G998" s="17"/>
      <c r="P998" s="17"/>
    </row>
    <row r="999">
      <c r="A999" s="17"/>
      <c r="B999" s="61"/>
      <c r="C999" s="62"/>
      <c r="G999" s="17"/>
      <c r="P999" s="17"/>
    </row>
    <row r="1000">
      <c r="A1000" s="17"/>
      <c r="B1000" s="61"/>
      <c r="C1000" s="62"/>
      <c r="G1000" s="17"/>
      <c r="P1000" s="17"/>
    </row>
    <row r="1001">
      <c r="A1001" s="17"/>
      <c r="B1001" s="61"/>
      <c r="C1001" s="62"/>
      <c r="G1001" s="17"/>
      <c r="P1001" s="17"/>
    </row>
    <row r="1002">
      <c r="A1002" s="17"/>
      <c r="B1002" s="61"/>
      <c r="C1002" s="62"/>
      <c r="G1002" s="17"/>
      <c r="P1002" s="17"/>
    </row>
  </sheetData>
  <mergeCells count="9">
    <mergeCell ref="K1:S1"/>
    <mergeCell ref="T1:W1"/>
    <mergeCell ref="A1:A2"/>
    <mergeCell ref="B1:B2"/>
    <mergeCell ref="C1:C2"/>
    <mergeCell ref="D1:D2"/>
    <mergeCell ref="E1:E2"/>
    <mergeCell ref="F1:F2"/>
    <mergeCell ref="G1:G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5" max="5" width="25.0"/>
    <col customWidth="1" min="6" max="6" width="27.38"/>
    <col customWidth="1" min="7" max="7" width="19.13"/>
    <col customWidth="1" min="13" max="13" width="11.13"/>
    <col customWidth="1" min="14" max="17" width="17.75"/>
    <col customWidth="1" min="18" max="19" width="11.63"/>
    <col customWidth="1" min="20" max="20" width="9.0"/>
    <col customWidth="1" min="21" max="21" width="9.88"/>
    <col customWidth="1" min="25" max="27" width="14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/>
      <c r="I1" s="6"/>
      <c r="J1" s="6"/>
      <c r="K1" s="7" t="s">
        <v>7</v>
      </c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8</v>
      </c>
      <c r="W1" s="8"/>
      <c r="X1" s="8"/>
      <c r="Y1" s="8"/>
      <c r="Z1" s="8"/>
      <c r="AA1" s="8"/>
      <c r="AB1" s="8"/>
      <c r="AC1" s="8"/>
      <c r="AD1" s="9"/>
      <c r="AE1" s="63"/>
      <c r="AH1" s="11"/>
      <c r="AI1" s="11"/>
      <c r="AJ1" s="11"/>
      <c r="AK1" s="11"/>
      <c r="AL1" s="11"/>
      <c r="AM1" s="11"/>
      <c r="AN1" s="11"/>
      <c r="AO1" s="11"/>
    </row>
    <row r="2">
      <c r="A2" s="12"/>
      <c r="B2" s="12"/>
      <c r="C2" s="12"/>
      <c r="D2" s="12"/>
      <c r="E2" s="12"/>
      <c r="F2" s="12"/>
      <c r="G2" s="12"/>
      <c r="H2" s="13" t="s">
        <v>9</v>
      </c>
      <c r="I2" s="14" t="s">
        <v>10</v>
      </c>
      <c r="J2" s="15" t="s">
        <v>11</v>
      </c>
      <c r="K2" s="15" t="s">
        <v>12</v>
      </c>
      <c r="L2" s="15" t="s">
        <v>13</v>
      </c>
      <c r="M2" s="13" t="s">
        <v>14</v>
      </c>
      <c r="N2" s="15" t="s">
        <v>141</v>
      </c>
      <c r="O2" s="15" t="s">
        <v>142</v>
      </c>
      <c r="P2" s="15" t="s">
        <v>143</v>
      </c>
      <c r="Q2" s="15" t="s">
        <v>144</v>
      </c>
      <c r="R2" s="13" t="s">
        <v>145</v>
      </c>
      <c r="S2" s="13" t="s">
        <v>146</v>
      </c>
      <c r="T2" s="15" t="s">
        <v>18</v>
      </c>
      <c r="U2" s="15" t="s">
        <v>19</v>
      </c>
      <c r="V2" s="16" t="s">
        <v>21</v>
      </c>
      <c r="W2" s="16" t="s">
        <v>147</v>
      </c>
      <c r="X2" s="16" t="s">
        <v>148</v>
      </c>
      <c r="Y2" s="16" t="s">
        <v>149</v>
      </c>
      <c r="Z2" s="16" t="s">
        <v>150</v>
      </c>
      <c r="AA2" s="16" t="s">
        <v>151</v>
      </c>
      <c r="AB2" s="16" t="s">
        <v>152</v>
      </c>
      <c r="AC2" s="16" t="s">
        <v>153</v>
      </c>
      <c r="AD2" s="16" t="s">
        <v>24</v>
      </c>
      <c r="AE2" s="64" t="s">
        <v>24</v>
      </c>
      <c r="AF2" s="17"/>
      <c r="AG2" s="18" t="s">
        <v>25</v>
      </c>
      <c r="AH2" s="17"/>
      <c r="AI2" s="17"/>
      <c r="AJ2" s="17"/>
      <c r="AK2" s="17"/>
      <c r="AL2" s="17"/>
      <c r="AM2" s="17"/>
      <c r="AN2" s="17"/>
      <c r="AO2" s="17"/>
    </row>
    <row r="3">
      <c r="A3" s="19" t="s">
        <v>26</v>
      </c>
      <c r="B3" s="20" t="s">
        <v>27</v>
      </c>
      <c r="C3" s="21" t="s">
        <v>28</v>
      </c>
      <c r="D3" s="22" t="s">
        <v>29</v>
      </c>
      <c r="E3" s="22" t="s">
        <v>26</v>
      </c>
      <c r="F3" s="23" t="s">
        <v>30</v>
      </c>
      <c r="G3" s="24" t="s">
        <v>31</v>
      </c>
      <c r="H3" s="25">
        <v>0.0</v>
      </c>
      <c r="I3" s="25">
        <v>0.0</v>
      </c>
      <c r="J3" s="25" t="s">
        <v>32</v>
      </c>
      <c r="K3" s="22">
        <v>0.0</v>
      </c>
      <c r="L3" s="22">
        <v>1.0</v>
      </c>
      <c r="M3" s="22">
        <v>0.0</v>
      </c>
      <c r="N3" s="26" t="s">
        <v>154</v>
      </c>
      <c r="O3" s="26" t="s">
        <v>154</v>
      </c>
      <c r="P3" s="37" t="s">
        <v>154</v>
      </c>
      <c r="Q3" s="37" t="s">
        <v>154</v>
      </c>
      <c r="R3" s="27" t="s">
        <v>154</v>
      </c>
      <c r="S3" s="27" t="s">
        <v>154</v>
      </c>
      <c r="T3" s="22">
        <v>1.0</v>
      </c>
      <c r="U3" s="22">
        <v>0.0</v>
      </c>
      <c r="V3" s="22">
        <v>0.0</v>
      </c>
      <c r="W3" s="26" t="s">
        <v>32</v>
      </c>
      <c r="X3" s="26" t="s">
        <v>32</v>
      </c>
      <c r="Y3" s="26" t="s">
        <v>32</v>
      </c>
      <c r="Z3" s="26" t="s">
        <v>32</v>
      </c>
      <c r="AA3" s="26" t="s">
        <v>32</v>
      </c>
      <c r="AB3" s="26" t="s">
        <v>32</v>
      </c>
      <c r="AC3" s="65" t="s">
        <v>32</v>
      </c>
      <c r="AD3" s="65" t="s">
        <v>154</v>
      </c>
      <c r="AE3" s="66" t="s">
        <v>154</v>
      </c>
      <c r="AG3" s="29" t="s">
        <v>36</v>
      </c>
    </row>
    <row r="4">
      <c r="A4" s="30" t="s">
        <v>37</v>
      </c>
      <c r="B4" s="31" t="s">
        <v>38</v>
      </c>
      <c r="C4" s="32" t="s">
        <v>39</v>
      </c>
      <c r="D4" s="33" t="s">
        <v>40</v>
      </c>
      <c r="E4" s="33" t="s">
        <v>26</v>
      </c>
      <c r="F4" s="34" t="s">
        <v>30</v>
      </c>
      <c r="G4" s="35" t="s">
        <v>31</v>
      </c>
      <c r="H4" s="36">
        <v>0.0</v>
      </c>
      <c r="I4" s="36">
        <v>0.0</v>
      </c>
      <c r="J4" s="36">
        <v>1.0</v>
      </c>
      <c r="K4" s="33">
        <v>1.0</v>
      </c>
      <c r="L4" s="33">
        <v>1.0</v>
      </c>
      <c r="M4" s="33">
        <v>0.0</v>
      </c>
      <c r="N4" s="37" t="s">
        <v>154</v>
      </c>
      <c r="O4" s="37" t="s">
        <v>155</v>
      </c>
      <c r="P4" s="37" t="s">
        <v>154</v>
      </c>
      <c r="Q4" s="37" t="s">
        <v>154</v>
      </c>
      <c r="R4" s="38" t="s">
        <v>154</v>
      </c>
      <c r="S4" s="38" t="s">
        <v>154</v>
      </c>
      <c r="T4" s="33">
        <v>1.0</v>
      </c>
      <c r="U4" s="33">
        <v>0.0</v>
      </c>
      <c r="V4" s="33">
        <v>0.0</v>
      </c>
      <c r="W4" s="37" t="s">
        <v>32</v>
      </c>
      <c r="X4" s="39" t="s">
        <v>32</v>
      </c>
      <c r="Y4" s="39" t="s">
        <v>32</v>
      </c>
      <c r="Z4" s="39" t="s">
        <v>32</v>
      </c>
      <c r="AA4" s="39" t="s">
        <v>32</v>
      </c>
      <c r="AB4" s="37" t="s">
        <v>32</v>
      </c>
      <c r="AC4" s="67" t="s">
        <v>32</v>
      </c>
      <c r="AD4" s="67" t="s">
        <v>154</v>
      </c>
      <c r="AE4" s="66" t="s">
        <v>154</v>
      </c>
      <c r="AG4" s="41" t="s">
        <v>42</v>
      </c>
    </row>
    <row r="5">
      <c r="A5" s="30" t="s">
        <v>43</v>
      </c>
      <c r="B5" s="31" t="s">
        <v>44</v>
      </c>
      <c r="C5" s="32" t="s">
        <v>39</v>
      </c>
      <c r="D5" s="33" t="s">
        <v>40</v>
      </c>
      <c r="E5" s="33" t="s">
        <v>26</v>
      </c>
      <c r="F5" s="34" t="s">
        <v>30</v>
      </c>
      <c r="G5" s="35" t="s">
        <v>45</v>
      </c>
      <c r="H5" s="36">
        <v>0.0</v>
      </c>
      <c r="I5" s="36">
        <v>0.0</v>
      </c>
      <c r="J5" s="36">
        <v>1.0</v>
      </c>
      <c r="K5" s="33">
        <v>1.0</v>
      </c>
      <c r="L5" s="33">
        <v>0.0</v>
      </c>
      <c r="M5" s="33">
        <v>0.0</v>
      </c>
      <c r="N5" s="37" t="s">
        <v>154</v>
      </c>
      <c r="O5" s="37" t="s">
        <v>155</v>
      </c>
      <c r="P5" s="37" t="s">
        <v>154</v>
      </c>
      <c r="Q5" s="37" t="s">
        <v>154</v>
      </c>
      <c r="R5" s="38" t="s">
        <v>154</v>
      </c>
      <c r="S5" s="38" t="s">
        <v>154</v>
      </c>
      <c r="T5" s="33">
        <v>1.0</v>
      </c>
      <c r="U5" s="33">
        <v>0.0</v>
      </c>
      <c r="V5" s="42">
        <v>0.0</v>
      </c>
      <c r="W5" s="37" t="s">
        <v>32</v>
      </c>
      <c r="X5" s="39" t="s">
        <v>32</v>
      </c>
      <c r="Y5" s="39" t="s">
        <v>32</v>
      </c>
      <c r="Z5" s="39" t="s">
        <v>32</v>
      </c>
      <c r="AA5" s="39" t="s">
        <v>32</v>
      </c>
      <c r="AB5" s="67" t="s">
        <v>32</v>
      </c>
      <c r="AC5" s="67" t="s">
        <v>32</v>
      </c>
      <c r="AD5" s="67" t="s">
        <v>154</v>
      </c>
      <c r="AE5" s="66" t="s">
        <v>154</v>
      </c>
      <c r="AG5" s="43" t="s">
        <v>46</v>
      </c>
    </row>
    <row r="6">
      <c r="A6" s="30" t="s">
        <v>47</v>
      </c>
      <c r="B6" s="31" t="s">
        <v>27</v>
      </c>
      <c r="C6" s="32" t="s">
        <v>48</v>
      </c>
      <c r="D6" s="33" t="s">
        <v>29</v>
      </c>
      <c r="E6" s="33" t="s">
        <v>26</v>
      </c>
      <c r="F6" s="34" t="s">
        <v>30</v>
      </c>
      <c r="G6" s="35" t="s">
        <v>45</v>
      </c>
      <c r="H6" s="36">
        <v>0.0</v>
      </c>
      <c r="I6" s="36">
        <v>0.0</v>
      </c>
      <c r="J6" s="36" t="s">
        <v>32</v>
      </c>
      <c r="K6" s="33">
        <v>0.0</v>
      </c>
      <c r="L6" s="33">
        <v>0.0</v>
      </c>
      <c r="M6" s="33">
        <v>0.0</v>
      </c>
      <c r="N6" s="37" t="s">
        <v>154</v>
      </c>
      <c r="O6" s="37" t="s">
        <v>154</v>
      </c>
      <c r="P6" s="37" t="s">
        <v>154</v>
      </c>
      <c r="Q6" s="37" t="s">
        <v>154</v>
      </c>
      <c r="R6" s="38" t="s">
        <v>154</v>
      </c>
      <c r="S6" s="38" t="s">
        <v>154</v>
      </c>
      <c r="T6" s="33">
        <v>1.0</v>
      </c>
      <c r="U6" s="33">
        <v>0.0</v>
      </c>
      <c r="V6" s="42">
        <v>0.0</v>
      </c>
      <c r="W6" s="37" t="s">
        <v>32</v>
      </c>
      <c r="X6" s="39" t="s">
        <v>32</v>
      </c>
      <c r="Y6" s="39" t="s">
        <v>32</v>
      </c>
      <c r="Z6" s="39" t="s">
        <v>32</v>
      </c>
      <c r="AA6" s="39" t="s">
        <v>32</v>
      </c>
      <c r="AB6" s="67" t="s">
        <v>32</v>
      </c>
      <c r="AC6" s="67" t="s">
        <v>32</v>
      </c>
      <c r="AD6" s="67" t="s">
        <v>154</v>
      </c>
      <c r="AE6" s="66" t="s">
        <v>154</v>
      </c>
    </row>
    <row r="7">
      <c r="A7" s="30" t="s">
        <v>49</v>
      </c>
      <c r="B7" s="31" t="s">
        <v>27</v>
      </c>
      <c r="C7" s="32" t="s">
        <v>50</v>
      </c>
      <c r="D7" s="33" t="s">
        <v>29</v>
      </c>
      <c r="E7" s="33" t="s">
        <v>49</v>
      </c>
      <c r="F7" s="44" t="s">
        <v>51</v>
      </c>
      <c r="G7" s="35" t="s">
        <v>52</v>
      </c>
      <c r="H7" s="36">
        <v>0.0</v>
      </c>
      <c r="I7" s="36">
        <v>0.0</v>
      </c>
      <c r="J7" s="36" t="s">
        <v>32</v>
      </c>
      <c r="K7" s="33">
        <v>0.0</v>
      </c>
      <c r="L7" s="33">
        <v>0.0</v>
      </c>
      <c r="M7" s="33">
        <v>0.0</v>
      </c>
      <c r="N7" s="37" t="s">
        <v>154</v>
      </c>
      <c r="O7" s="37" t="s">
        <v>154</v>
      </c>
      <c r="P7" s="37" t="s">
        <v>154</v>
      </c>
      <c r="Q7" s="37" t="s">
        <v>154</v>
      </c>
      <c r="R7" s="38" t="s">
        <v>154</v>
      </c>
      <c r="S7" s="38" t="s">
        <v>154</v>
      </c>
      <c r="T7" s="33">
        <v>1.0</v>
      </c>
      <c r="U7" s="33">
        <v>0.0</v>
      </c>
      <c r="V7" s="42" t="s">
        <v>32</v>
      </c>
      <c r="W7" s="37" t="s">
        <v>32</v>
      </c>
      <c r="X7" s="39" t="s">
        <v>32</v>
      </c>
      <c r="Y7" s="39" t="s">
        <v>32</v>
      </c>
      <c r="Z7" s="39" t="s">
        <v>32</v>
      </c>
      <c r="AA7" s="39" t="s">
        <v>32</v>
      </c>
      <c r="AB7" s="37" t="s">
        <v>154</v>
      </c>
      <c r="AC7" s="67" t="s">
        <v>154</v>
      </c>
      <c r="AD7" s="67" t="s">
        <v>155</v>
      </c>
      <c r="AE7" s="66" t="s">
        <v>154</v>
      </c>
    </row>
    <row r="8">
      <c r="A8" s="30" t="s">
        <v>54</v>
      </c>
      <c r="B8" s="31" t="s">
        <v>55</v>
      </c>
      <c r="C8" s="32" t="s">
        <v>39</v>
      </c>
      <c r="D8" s="33" t="s">
        <v>40</v>
      </c>
      <c r="E8" s="33" t="s">
        <v>49</v>
      </c>
      <c r="F8" s="44" t="s">
        <v>51</v>
      </c>
      <c r="G8" s="35" t="s">
        <v>52</v>
      </c>
      <c r="H8" s="36">
        <v>0.0</v>
      </c>
      <c r="I8" s="36">
        <v>0.0</v>
      </c>
      <c r="J8" s="36">
        <v>0.0</v>
      </c>
      <c r="K8" s="33">
        <v>1.0</v>
      </c>
      <c r="L8" s="33">
        <v>0.0</v>
      </c>
      <c r="M8" s="33">
        <v>0.0</v>
      </c>
      <c r="N8" s="37" t="s">
        <v>154</v>
      </c>
      <c r="O8" s="37" t="s">
        <v>155</v>
      </c>
      <c r="P8" s="37" t="s">
        <v>154</v>
      </c>
      <c r="Q8" s="37" t="s">
        <v>154</v>
      </c>
      <c r="R8" s="38" t="s">
        <v>154</v>
      </c>
      <c r="S8" s="38" t="s">
        <v>154</v>
      </c>
      <c r="T8" s="33">
        <v>1.0</v>
      </c>
      <c r="U8" s="33">
        <v>0.0</v>
      </c>
      <c r="V8" s="42" t="s">
        <v>32</v>
      </c>
      <c r="W8" s="37" t="s">
        <v>32</v>
      </c>
      <c r="X8" s="39" t="s">
        <v>32</v>
      </c>
      <c r="Y8" s="39" t="s">
        <v>32</v>
      </c>
      <c r="Z8" s="39" t="s">
        <v>32</v>
      </c>
      <c r="AA8" s="39" t="s">
        <v>32</v>
      </c>
      <c r="AB8" s="37" t="s">
        <v>154</v>
      </c>
      <c r="AC8" s="67" t="s">
        <v>154</v>
      </c>
      <c r="AD8" s="67" t="s">
        <v>155</v>
      </c>
      <c r="AE8" s="66" t="s">
        <v>154</v>
      </c>
    </row>
    <row r="9">
      <c r="A9" s="30" t="s">
        <v>56</v>
      </c>
      <c r="B9" s="31" t="s">
        <v>57</v>
      </c>
      <c r="C9" s="32" t="s">
        <v>39</v>
      </c>
      <c r="D9" s="33" t="s">
        <v>40</v>
      </c>
      <c r="E9" s="33" t="s">
        <v>58</v>
      </c>
      <c r="F9" s="45" t="s">
        <v>59</v>
      </c>
      <c r="G9" s="35" t="s">
        <v>60</v>
      </c>
      <c r="H9" s="36">
        <v>0.0</v>
      </c>
      <c r="I9" s="36">
        <v>0.0</v>
      </c>
      <c r="J9" s="36" t="s">
        <v>32</v>
      </c>
      <c r="K9" s="33">
        <v>1.0</v>
      </c>
      <c r="L9" s="33">
        <v>0.0</v>
      </c>
      <c r="M9" s="33">
        <v>0.0</v>
      </c>
      <c r="N9" s="37" t="s">
        <v>154</v>
      </c>
      <c r="O9" s="37" t="s">
        <v>155</v>
      </c>
      <c r="P9" s="37" t="s">
        <v>154</v>
      </c>
      <c r="Q9" s="37" t="s">
        <v>154</v>
      </c>
      <c r="R9" s="38" t="s">
        <v>154</v>
      </c>
      <c r="S9" s="38" t="s">
        <v>154</v>
      </c>
      <c r="T9" s="33">
        <v>1.0</v>
      </c>
      <c r="U9" s="33">
        <v>0.0</v>
      </c>
      <c r="V9" s="42" t="s">
        <v>32</v>
      </c>
      <c r="W9" s="37" t="s">
        <v>155</v>
      </c>
      <c r="X9" s="39" t="s">
        <v>154</v>
      </c>
      <c r="Y9" s="39" t="s">
        <v>32</v>
      </c>
      <c r="Z9" s="39" t="s">
        <v>32</v>
      </c>
      <c r="AA9" s="39" t="s">
        <v>32</v>
      </c>
      <c r="AB9" s="67" t="s">
        <v>32</v>
      </c>
      <c r="AC9" s="67" t="s">
        <v>32</v>
      </c>
      <c r="AD9" s="67" t="s">
        <v>154</v>
      </c>
      <c r="AE9" s="66" t="s">
        <v>155</v>
      </c>
    </row>
    <row r="10">
      <c r="A10" s="30" t="s">
        <v>61</v>
      </c>
      <c r="B10" s="31" t="s">
        <v>62</v>
      </c>
      <c r="C10" s="32" t="s">
        <v>39</v>
      </c>
      <c r="D10" s="33" t="s">
        <v>40</v>
      </c>
      <c r="E10" s="46" t="s">
        <v>26</v>
      </c>
      <c r="F10" s="34" t="s">
        <v>30</v>
      </c>
      <c r="G10" s="35" t="s">
        <v>31</v>
      </c>
      <c r="H10" s="36">
        <v>0.0</v>
      </c>
      <c r="I10" s="36">
        <v>0.0</v>
      </c>
      <c r="J10" s="36">
        <v>1.0</v>
      </c>
      <c r="K10" s="33">
        <v>1.0</v>
      </c>
      <c r="L10" s="33">
        <v>0.0</v>
      </c>
      <c r="M10" s="33">
        <v>0.0</v>
      </c>
      <c r="N10" s="37" t="s">
        <v>154</v>
      </c>
      <c r="O10" s="37" t="s">
        <v>155</v>
      </c>
      <c r="P10" s="37" t="s">
        <v>154</v>
      </c>
      <c r="Q10" s="37" t="s">
        <v>155</v>
      </c>
      <c r="R10" s="38" t="s">
        <v>154</v>
      </c>
      <c r="S10" s="38" t="s">
        <v>154</v>
      </c>
      <c r="T10" s="33">
        <v>1.0</v>
      </c>
      <c r="U10" s="33">
        <v>0.0</v>
      </c>
      <c r="V10" s="42">
        <v>0.0</v>
      </c>
      <c r="W10" s="37" t="s">
        <v>32</v>
      </c>
      <c r="X10" s="39" t="s">
        <v>32</v>
      </c>
      <c r="Y10" s="39" t="s">
        <v>32</v>
      </c>
      <c r="Z10" s="39" t="s">
        <v>32</v>
      </c>
      <c r="AA10" s="39" t="s">
        <v>32</v>
      </c>
      <c r="AB10" s="67" t="s">
        <v>32</v>
      </c>
      <c r="AC10" s="67" t="s">
        <v>32</v>
      </c>
      <c r="AD10" s="67" t="s">
        <v>154</v>
      </c>
      <c r="AE10" s="66" t="s">
        <v>154</v>
      </c>
    </row>
    <row r="11">
      <c r="A11" s="30" t="s">
        <v>63</v>
      </c>
      <c r="B11" s="31" t="s">
        <v>27</v>
      </c>
      <c r="C11" s="32" t="s">
        <v>64</v>
      </c>
      <c r="D11" s="33" t="s">
        <v>29</v>
      </c>
      <c r="E11" s="33" t="s">
        <v>63</v>
      </c>
      <c r="F11" s="44" t="s">
        <v>51</v>
      </c>
      <c r="G11" s="35" t="s">
        <v>65</v>
      </c>
      <c r="H11" s="36">
        <v>0.0</v>
      </c>
      <c r="I11" s="36">
        <v>0.0</v>
      </c>
      <c r="J11" s="36" t="s">
        <v>32</v>
      </c>
      <c r="K11" s="33">
        <v>0.0</v>
      </c>
      <c r="L11" s="33">
        <v>0.0</v>
      </c>
      <c r="M11" s="33">
        <v>0.0</v>
      </c>
      <c r="N11" s="37" t="s">
        <v>154</v>
      </c>
      <c r="O11" s="37" t="s">
        <v>154</v>
      </c>
      <c r="P11" s="37" t="s">
        <v>154</v>
      </c>
      <c r="Q11" s="37" t="s">
        <v>154</v>
      </c>
      <c r="R11" s="38" t="s">
        <v>154</v>
      </c>
      <c r="S11" s="38" t="s">
        <v>154</v>
      </c>
      <c r="T11" s="33">
        <v>1.0</v>
      </c>
      <c r="U11" s="33">
        <v>0.0</v>
      </c>
      <c r="V11" s="42" t="s">
        <v>32</v>
      </c>
      <c r="W11" s="37" t="s">
        <v>32</v>
      </c>
      <c r="X11" s="39" t="s">
        <v>32</v>
      </c>
      <c r="Y11" s="39" t="s">
        <v>32</v>
      </c>
      <c r="Z11" s="39" t="s">
        <v>32</v>
      </c>
      <c r="AA11" s="39" t="s">
        <v>32</v>
      </c>
      <c r="AB11" s="37" t="s">
        <v>154</v>
      </c>
      <c r="AC11" s="67" t="s">
        <v>155</v>
      </c>
      <c r="AD11" s="67" t="s">
        <v>155</v>
      </c>
      <c r="AE11" s="66" t="s">
        <v>154</v>
      </c>
    </row>
    <row r="12">
      <c r="A12" s="30" t="s">
        <v>66</v>
      </c>
      <c r="B12" s="31" t="s">
        <v>27</v>
      </c>
      <c r="C12" s="32" t="s">
        <v>67</v>
      </c>
      <c r="D12" s="33" t="s">
        <v>29</v>
      </c>
      <c r="E12" s="33" t="s">
        <v>66</v>
      </c>
      <c r="F12" s="44" t="s">
        <v>51</v>
      </c>
      <c r="G12" s="35" t="s">
        <v>68</v>
      </c>
      <c r="H12" s="36">
        <v>0.0</v>
      </c>
      <c r="I12" s="36">
        <v>0.0</v>
      </c>
      <c r="J12" s="36" t="s">
        <v>32</v>
      </c>
      <c r="K12" s="33">
        <v>0.0</v>
      </c>
      <c r="L12" s="33">
        <v>0.0</v>
      </c>
      <c r="M12" s="33">
        <v>0.0</v>
      </c>
      <c r="N12" s="37" t="s">
        <v>154</v>
      </c>
      <c r="O12" s="37" t="s">
        <v>154</v>
      </c>
      <c r="P12" s="37" t="s">
        <v>154</v>
      </c>
      <c r="Q12" s="37" t="s">
        <v>154</v>
      </c>
      <c r="R12" s="38" t="s">
        <v>154</v>
      </c>
      <c r="S12" s="38" t="s">
        <v>154</v>
      </c>
      <c r="T12" s="33">
        <v>1.0</v>
      </c>
      <c r="U12" s="33">
        <v>0.0</v>
      </c>
      <c r="V12" s="42" t="s">
        <v>32</v>
      </c>
      <c r="W12" s="37" t="s">
        <v>32</v>
      </c>
      <c r="X12" s="39" t="s">
        <v>32</v>
      </c>
      <c r="Y12" s="39" t="s">
        <v>32</v>
      </c>
      <c r="Z12" s="39" t="s">
        <v>32</v>
      </c>
      <c r="AA12" s="39" t="s">
        <v>32</v>
      </c>
      <c r="AB12" s="37" t="s">
        <v>155</v>
      </c>
      <c r="AC12" s="67" t="s">
        <v>154</v>
      </c>
      <c r="AD12" s="67" t="s">
        <v>155</v>
      </c>
      <c r="AE12" s="66" t="s">
        <v>154</v>
      </c>
    </row>
    <row r="13">
      <c r="A13" s="30" t="s">
        <v>69</v>
      </c>
      <c r="B13" s="31" t="s">
        <v>70</v>
      </c>
      <c r="C13" s="32" t="s">
        <v>39</v>
      </c>
      <c r="D13" s="33" t="s">
        <v>40</v>
      </c>
      <c r="E13" s="33" t="s">
        <v>66</v>
      </c>
      <c r="F13" s="44" t="s">
        <v>51</v>
      </c>
      <c r="G13" s="35" t="s">
        <v>68</v>
      </c>
      <c r="H13" s="36">
        <v>0.0</v>
      </c>
      <c r="I13" s="36">
        <v>0.0</v>
      </c>
      <c r="J13" s="36">
        <v>0.0</v>
      </c>
      <c r="K13" s="33">
        <v>1.0</v>
      </c>
      <c r="L13" s="33">
        <v>0.0</v>
      </c>
      <c r="M13" s="33">
        <v>0.0</v>
      </c>
      <c r="N13" s="37" t="s">
        <v>154</v>
      </c>
      <c r="O13" s="37" t="s">
        <v>155</v>
      </c>
      <c r="P13" s="37" t="s">
        <v>154</v>
      </c>
      <c r="Q13" s="37" t="s">
        <v>154</v>
      </c>
      <c r="R13" s="38" t="s">
        <v>154</v>
      </c>
      <c r="S13" s="38" t="s">
        <v>154</v>
      </c>
      <c r="T13" s="33">
        <v>1.0</v>
      </c>
      <c r="U13" s="33">
        <v>0.0</v>
      </c>
      <c r="V13" s="42" t="s">
        <v>32</v>
      </c>
      <c r="W13" s="37" t="s">
        <v>32</v>
      </c>
      <c r="X13" s="39" t="s">
        <v>32</v>
      </c>
      <c r="Y13" s="39" t="s">
        <v>32</v>
      </c>
      <c r="Z13" s="39" t="s">
        <v>32</v>
      </c>
      <c r="AA13" s="39" t="s">
        <v>32</v>
      </c>
      <c r="AB13" s="37" t="s">
        <v>155</v>
      </c>
      <c r="AC13" s="67" t="s">
        <v>154</v>
      </c>
      <c r="AD13" s="67" t="s">
        <v>155</v>
      </c>
      <c r="AE13" s="66" t="s">
        <v>154</v>
      </c>
    </row>
    <row r="14">
      <c r="A14" s="30" t="s">
        <v>71</v>
      </c>
      <c r="B14" s="31" t="s">
        <v>27</v>
      </c>
      <c r="C14" s="32" t="s">
        <v>72</v>
      </c>
      <c r="D14" s="33" t="s">
        <v>29</v>
      </c>
      <c r="E14" s="33" t="s">
        <v>71</v>
      </c>
      <c r="F14" s="44" t="s">
        <v>51</v>
      </c>
      <c r="G14" s="35" t="s">
        <v>73</v>
      </c>
      <c r="H14" s="36">
        <v>0.0</v>
      </c>
      <c r="I14" s="36">
        <v>0.0</v>
      </c>
      <c r="J14" s="36" t="s">
        <v>32</v>
      </c>
      <c r="K14" s="33">
        <v>0.0</v>
      </c>
      <c r="L14" s="33">
        <v>0.0</v>
      </c>
      <c r="M14" s="33">
        <v>0.0</v>
      </c>
      <c r="N14" s="37" t="s">
        <v>154</v>
      </c>
      <c r="O14" s="37" t="s">
        <v>154</v>
      </c>
      <c r="P14" s="37" t="s">
        <v>154</v>
      </c>
      <c r="Q14" s="37" t="s">
        <v>154</v>
      </c>
      <c r="R14" s="38" t="s">
        <v>154</v>
      </c>
      <c r="S14" s="38" t="s">
        <v>154</v>
      </c>
      <c r="T14" s="33">
        <v>1.0</v>
      </c>
      <c r="U14" s="33">
        <v>0.0</v>
      </c>
      <c r="V14" s="42" t="s">
        <v>32</v>
      </c>
      <c r="W14" s="37" t="s">
        <v>32</v>
      </c>
      <c r="X14" s="39" t="s">
        <v>32</v>
      </c>
      <c r="Y14" s="39" t="s">
        <v>32</v>
      </c>
      <c r="Z14" s="39" t="s">
        <v>32</v>
      </c>
      <c r="AA14" s="39" t="s">
        <v>32</v>
      </c>
      <c r="AB14" s="37" t="s">
        <v>155</v>
      </c>
      <c r="AC14" s="67" t="s">
        <v>155</v>
      </c>
      <c r="AD14" s="67" t="s">
        <v>155</v>
      </c>
      <c r="AE14" s="66" t="s">
        <v>154</v>
      </c>
    </row>
    <row r="15">
      <c r="A15" s="30" t="s">
        <v>75</v>
      </c>
      <c r="B15" s="31" t="s">
        <v>76</v>
      </c>
      <c r="C15" s="32" t="s">
        <v>39</v>
      </c>
      <c r="D15" s="33" t="s">
        <v>40</v>
      </c>
      <c r="E15" s="33" t="s">
        <v>71</v>
      </c>
      <c r="F15" s="44" t="s">
        <v>51</v>
      </c>
      <c r="G15" s="35" t="s">
        <v>73</v>
      </c>
      <c r="H15" s="36">
        <v>0.0</v>
      </c>
      <c r="I15" s="36">
        <v>0.0</v>
      </c>
      <c r="J15" s="36">
        <v>0.0</v>
      </c>
      <c r="K15" s="33">
        <v>1.0</v>
      </c>
      <c r="L15" s="33">
        <v>0.0</v>
      </c>
      <c r="M15" s="33">
        <v>0.0</v>
      </c>
      <c r="N15" s="37" t="s">
        <v>154</v>
      </c>
      <c r="O15" s="37" t="s">
        <v>155</v>
      </c>
      <c r="P15" s="37" t="s">
        <v>154</v>
      </c>
      <c r="Q15" s="37" t="s">
        <v>154</v>
      </c>
      <c r="R15" s="38" t="s">
        <v>154</v>
      </c>
      <c r="S15" s="38" t="s">
        <v>154</v>
      </c>
      <c r="T15" s="33">
        <v>1.0</v>
      </c>
      <c r="U15" s="33">
        <v>0.0</v>
      </c>
      <c r="V15" s="42" t="s">
        <v>32</v>
      </c>
      <c r="W15" s="37" t="s">
        <v>32</v>
      </c>
      <c r="X15" s="39" t="s">
        <v>32</v>
      </c>
      <c r="Y15" s="39" t="s">
        <v>32</v>
      </c>
      <c r="Z15" s="39" t="s">
        <v>32</v>
      </c>
      <c r="AA15" s="39" t="s">
        <v>32</v>
      </c>
      <c r="AB15" s="37" t="s">
        <v>155</v>
      </c>
      <c r="AC15" s="67" t="s">
        <v>155</v>
      </c>
      <c r="AD15" s="67" t="s">
        <v>155</v>
      </c>
      <c r="AE15" s="66" t="s">
        <v>154</v>
      </c>
    </row>
    <row r="16">
      <c r="A16" s="30" t="s">
        <v>77</v>
      </c>
      <c r="B16" s="31" t="s">
        <v>27</v>
      </c>
      <c r="C16" s="32" t="s">
        <v>78</v>
      </c>
      <c r="D16" s="33" t="s">
        <v>29</v>
      </c>
      <c r="E16" s="33" t="s">
        <v>79</v>
      </c>
      <c r="F16" s="47" t="s">
        <v>80</v>
      </c>
      <c r="G16" s="35" t="s">
        <v>81</v>
      </c>
      <c r="H16" s="36">
        <v>0.0</v>
      </c>
      <c r="I16" s="36">
        <v>0.0</v>
      </c>
      <c r="J16" s="36" t="s">
        <v>32</v>
      </c>
      <c r="K16" s="33">
        <v>0.0</v>
      </c>
      <c r="L16" s="33">
        <v>0.0</v>
      </c>
      <c r="M16" s="33">
        <v>0.0</v>
      </c>
      <c r="N16" s="37" t="s">
        <v>154</v>
      </c>
      <c r="O16" s="37" t="s">
        <v>154</v>
      </c>
      <c r="P16" s="37" t="s">
        <v>154</v>
      </c>
      <c r="Q16" s="37" t="s">
        <v>154</v>
      </c>
      <c r="R16" s="38" t="s">
        <v>154</v>
      </c>
      <c r="S16" s="38" t="s">
        <v>154</v>
      </c>
      <c r="T16" s="33">
        <v>1.0</v>
      </c>
      <c r="U16" s="33">
        <v>0.0</v>
      </c>
      <c r="V16" s="42">
        <v>1.0</v>
      </c>
      <c r="W16" s="37" t="s">
        <v>32</v>
      </c>
      <c r="X16" s="39" t="s">
        <v>32</v>
      </c>
      <c r="Y16" s="39" t="s">
        <v>32</v>
      </c>
      <c r="Z16" s="39" t="s">
        <v>32</v>
      </c>
      <c r="AA16" s="39" t="s">
        <v>32</v>
      </c>
      <c r="AB16" s="67" t="s">
        <v>32</v>
      </c>
      <c r="AC16" s="67" t="s">
        <v>32</v>
      </c>
      <c r="AD16" s="67" t="s">
        <v>155</v>
      </c>
      <c r="AE16" s="66" t="s">
        <v>155</v>
      </c>
    </row>
    <row r="17">
      <c r="A17" s="30" t="s">
        <v>82</v>
      </c>
      <c r="B17" s="31" t="s">
        <v>83</v>
      </c>
      <c r="C17" s="32" t="s">
        <v>39</v>
      </c>
      <c r="D17" s="33" t="s">
        <v>40</v>
      </c>
      <c r="E17" s="33" t="s">
        <v>84</v>
      </c>
      <c r="F17" s="47" t="s">
        <v>80</v>
      </c>
      <c r="G17" s="35" t="s">
        <v>81</v>
      </c>
      <c r="H17" s="36">
        <v>0.0</v>
      </c>
      <c r="I17" s="36">
        <v>0.0</v>
      </c>
      <c r="J17" s="36">
        <v>1.0</v>
      </c>
      <c r="K17" s="33">
        <v>1.0</v>
      </c>
      <c r="L17" s="33">
        <v>0.0</v>
      </c>
      <c r="M17" s="33">
        <v>0.0</v>
      </c>
      <c r="N17" s="37" t="s">
        <v>154</v>
      </c>
      <c r="O17" s="37" t="s">
        <v>155</v>
      </c>
      <c r="P17" s="37" t="s">
        <v>154</v>
      </c>
      <c r="Q17" s="37" t="s">
        <v>154</v>
      </c>
      <c r="R17" s="38" t="s">
        <v>154</v>
      </c>
      <c r="S17" s="38" t="s">
        <v>154</v>
      </c>
      <c r="T17" s="33">
        <v>1.0</v>
      </c>
      <c r="U17" s="33">
        <v>0.0</v>
      </c>
      <c r="V17" s="42">
        <v>1.0</v>
      </c>
      <c r="W17" s="37" t="s">
        <v>32</v>
      </c>
      <c r="X17" s="39" t="s">
        <v>32</v>
      </c>
      <c r="Y17" s="39" t="s">
        <v>32</v>
      </c>
      <c r="Z17" s="39" t="s">
        <v>32</v>
      </c>
      <c r="AA17" s="39" t="s">
        <v>32</v>
      </c>
      <c r="AB17" s="67" t="s">
        <v>32</v>
      </c>
      <c r="AC17" s="67" t="s">
        <v>32</v>
      </c>
      <c r="AD17" s="67" t="s">
        <v>155</v>
      </c>
      <c r="AE17" s="66" t="s">
        <v>155</v>
      </c>
    </row>
    <row r="18">
      <c r="A18" s="30" t="s">
        <v>85</v>
      </c>
      <c r="B18" s="31" t="s">
        <v>27</v>
      </c>
      <c r="C18" s="32" t="s">
        <v>27</v>
      </c>
      <c r="D18" s="33" t="s">
        <v>29</v>
      </c>
      <c r="E18" s="33" t="s">
        <v>86</v>
      </c>
      <c r="F18" s="45" t="s">
        <v>59</v>
      </c>
      <c r="G18" s="35" t="s">
        <v>60</v>
      </c>
      <c r="H18" s="36">
        <v>0.0</v>
      </c>
      <c r="I18" s="36">
        <v>0.0</v>
      </c>
      <c r="J18" s="36" t="s">
        <v>32</v>
      </c>
      <c r="K18" s="33">
        <v>0.0</v>
      </c>
      <c r="L18" s="33">
        <v>0.0</v>
      </c>
      <c r="M18" s="33">
        <v>0.0</v>
      </c>
      <c r="N18" s="37" t="s">
        <v>154</v>
      </c>
      <c r="O18" s="37" t="s">
        <v>154</v>
      </c>
      <c r="P18" s="37" t="s">
        <v>154</v>
      </c>
      <c r="Q18" s="37" t="s">
        <v>154</v>
      </c>
      <c r="R18" s="38" t="s">
        <v>154</v>
      </c>
      <c r="S18" s="38" t="s">
        <v>154</v>
      </c>
      <c r="T18" s="33">
        <v>1.0</v>
      </c>
      <c r="U18" s="33">
        <v>0.0</v>
      </c>
      <c r="V18" s="42" t="s">
        <v>32</v>
      </c>
      <c r="W18" s="37" t="s">
        <v>154</v>
      </c>
      <c r="X18" s="39" t="s">
        <v>154</v>
      </c>
      <c r="Y18" s="39" t="s">
        <v>32</v>
      </c>
      <c r="Z18" s="39" t="s">
        <v>32</v>
      </c>
      <c r="AA18" s="39" t="s">
        <v>32</v>
      </c>
      <c r="AB18" s="67" t="s">
        <v>32</v>
      </c>
      <c r="AC18" s="67" t="s">
        <v>32</v>
      </c>
      <c r="AD18" s="67" t="s">
        <v>154</v>
      </c>
      <c r="AE18" s="66" t="s">
        <v>155</v>
      </c>
    </row>
    <row r="19">
      <c r="A19" s="30" t="s">
        <v>87</v>
      </c>
      <c r="B19" s="31" t="s">
        <v>27</v>
      </c>
      <c r="C19" s="32" t="s">
        <v>88</v>
      </c>
      <c r="D19" s="33" t="s">
        <v>29</v>
      </c>
      <c r="E19" s="33" t="s">
        <v>89</v>
      </c>
      <c r="F19" s="45" t="s">
        <v>59</v>
      </c>
      <c r="G19" s="35" t="s">
        <v>60</v>
      </c>
      <c r="H19" s="36">
        <v>0.0</v>
      </c>
      <c r="I19" s="36">
        <v>0.0</v>
      </c>
      <c r="J19" s="36" t="s">
        <v>32</v>
      </c>
      <c r="K19" s="33">
        <v>0.0</v>
      </c>
      <c r="L19" s="33">
        <v>0.0</v>
      </c>
      <c r="M19" s="33">
        <v>0.0</v>
      </c>
      <c r="N19" s="37" t="s">
        <v>154</v>
      </c>
      <c r="O19" s="37" t="s">
        <v>154</v>
      </c>
      <c r="P19" s="37" t="s">
        <v>154</v>
      </c>
      <c r="Q19" s="37" t="s">
        <v>154</v>
      </c>
      <c r="R19" s="38" t="s">
        <v>154</v>
      </c>
      <c r="S19" s="38" t="s">
        <v>154</v>
      </c>
      <c r="T19" s="33">
        <v>1.0</v>
      </c>
      <c r="U19" s="33">
        <v>0.0</v>
      </c>
      <c r="V19" s="42" t="s">
        <v>32</v>
      </c>
      <c r="W19" s="37" t="s">
        <v>154</v>
      </c>
      <c r="X19" s="39" t="s">
        <v>155</v>
      </c>
      <c r="Y19" s="39" t="s">
        <v>32</v>
      </c>
      <c r="Z19" s="39" t="s">
        <v>32</v>
      </c>
      <c r="AA19" s="39" t="s">
        <v>32</v>
      </c>
      <c r="AB19" s="67" t="s">
        <v>32</v>
      </c>
      <c r="AC19" s="67" t="s">
        <v>32</v>
      </c>
      <c r="AD19" s="67" t="s">
        <v>154</v>
      </c>
      <c r="AE19" s="66" t="s">
        <v>155</v>
      </c>
    </row>
    <row r="20">
      <c r="A20" s="30" t="s">
        <v>90</v>
      </c>
      <c r="B20" s="31" t="s">
        <v>27</v>
      </c>
      <c r="C20" s="32" t="s">
        <v>91</v>
      </c>
      <c r="D20" s="33" t="s">
        <v>29</v>
      </c>
      <c r="E20" s="33" t="s">
        <v>92</v>
      </c>
      <c r="F20" s="45" t="s">
        <v>59</v>
      </c>
      <c r="G20" s="35" t="s">
        <v>60</v>
      </c>
      <c r="H20" s="36">
        <v>0.0</v>
      </c>
      <c r="I20" s="36">
        <v>0.0</v>
      </c>
      <c r="J20" s="36" t="s">
        <v>32</v>
      </c>
      <c r="K20" s="33">
        <v>0.0</v>
      </c>
      <c r="L20" s="33">
        <v>0.0</v>
      </c>
      <c r="M20" s="33">
        <v>0.0</v>
      </c>
      <c r="N20" s="37" t="s">
        <v>154</v>
      </c>
      <c r="O20" s="37" t="s">
        <v>154</v>
      </c>
      <c r="P20" s="37" t="s">
        <v>154</v>
      </c>
      <c r="Q20" s="37" t="s">
        <v>154</v>
      </c>
      <c r="R20" s="38" t="s">
        <v>154</v>
      </c>
      <c r="S20" s="38" t="s">
        <v>154</v>
      </c>
      <c r="T20" s="33">
        <v>1.0</v>
      </c>
      <c r="U20" s="33">
        <v>0.0</v>
      </c>
      <c r="V20" s="42" t="s">
        <v>32</v>
      </c>
      <c r="W20" s="37" t="s">
        <v>155</v>
      </c>
      <c r="X20" s="39" t="s">
        <v>155</v>
      </c>
      <c r="Y20" s="39" t="s">
        <v>32</v>
      </c>
      <c r="Z20" s="39" t="s">
        <v>32</v>
      </c>
      <c r="AA20" s="39" t="s">
        <v>32</v>
      </c>
      <c r="AB20" s="67" t="s">
        <v>32</v>
      </c>
      <c r="AC20" s="67" t="s">
        <v>32</v>
      </c>
      <c r="AD20" s="67" t="s">
        <v>154</v>
      </c>
      <c r="AE20" s="66" t="s">
        <v>155</v>
      </c>
    </row>
    <row r="21">
      <c r="A21" s="30" t="s">
        <v>93</v>
      </c>
      <c r="B21" s="31" t="s">
        <v>94</v>
      </c>
      <c r="C21" s="32" t="s">
        <v>39</v>
      </c>
      <c r="D21" s="33" t="s">
        <v>40</v>
      </c>
      <c r="E21" s="46" t="s">
        <v>26</v>
      </c>
      <c r="F21" s="34" t="s">
        <v>30</v>
      </c>
      <c r="G21" s="35" t="s">
        <v>31</v>
      </c>
      <c r="H21" s="36">
        <v>0.0</v>
      </c>
      <c r="I21" s="36">
        <v>0.0</v>
      </c>
      <c r="J21" s="36">
        <v>1.0</v>
      </c>
      <c r="K21" s="33">
        <v>1.0</v>
      </c>
      <c r="L21" s="33">
        <v>0.0</v>
      </c>
      <c r="M21" s="33">
        <v>0.0</v>
      </c>
      <c r="N21" s="37" t="s">
        <v>32</v>
      </c>
      <c r="O21" s="37" t="s">
        <v>32</v>
      </c>
      <c r="P21" s="37" t="s">
        <v>32</v>
      </c>
      <c r="Q21" s="37" t="s">
        <v>32</v>
      </c>
      <c r="R21" s="38" t="s">
        <v>154</v>
      </c>
      <c r="S21" s="38" t="s">
        <v>154</v>
      </c>
      <c r="T21" s="33">
        <v>0.0</v>
      </c>
      <c r="U21" s="33">
        <v>1.0</v>
      </c>
      <c r="V21" s="42">
        <v>0.0</v>
      </c>
      <c r="W21" s="37" t="s">
        <v>32</v>
      </c>
      <c r="X21" s="39" t="s">
        <v>32</v>
      </c>
      <c r="Y21" s="39" t="s">
        <v>32</v>
      </c>
      <c r="Z21" s="39" t="s">
        <v>32</v>
      </c>
      <c r="AA21" s="39" t="s">
        <v>32</v>
      </c>
      <c r="AB21" s="67" t="s">
        <v>32</v>
      </c>
      <c r="AC21" s="67" t="s">
        <v>32</v>
      </c>
      <c r="AD21" s="67" t="s">
        <v>154</v>
      </c>
      <c r="AE21" s="66" t="s">
        <v>154</v>
      </c>
    </row>
    <row r="22">
      <c r="A22" s="30" t="s">
        <v>95</v>
      </c>
      <c r="B22" s="31" t="s">
        <v>27</v>
      </c>
      <c r="C22" s="32" t="s">
        <v>96</v>
      </c>
      <c r="D22" s="33" t="s">
        <v>29</v>
      </c>
      <c r="E22" s="33" t="s">
        <v>95</v>
      </c>
      <c r="F22" s="34" t="s">
        <v>30</v>
      </c>
      <c r="G22" s="35" t="s">
        <v>81</v>
      </c>
      <c r="H22" s="36">
        <v>0.0</v>
      </c>
      <c r="I22" s="36">
        <v>0.0</v>
      </c>
      <c r="J22" s="36" t="s">
        <v>32</v>
      </c>
      <c r="K22" s="33">
        <v>0.0</v>
      </c>
      <c r="L22" s="33">
        <v>1.0</v>
      </c>
      <c r="M22" s="33">
        <v>0.0</v>
      </c>
      <c r="N22" s="37" t="s">
        <v>154</v>
      </c>
      <c r="O22" s="37" t="s">
        <v>154</v>
      </c>
      <c r="P22" s="37" t="s">
        <v>154</v>
      </c>
      <c r="Q22" s="37" t="s">
        <v>154</v>
      </c>
      <c r="R22" s="38" t="s">
        <v>154</v>
      </c>
      <c r="S22" s="38" t="s">
        <v>154</v>
      </c>
      <c r="T22" s="33">
        <v>1.0</v>
      </c>
      <c r="U22" s="33">
        <v>0.0</v>
      </c>
      <c r="V22" s="42">
        <v>1.0</v>
      </c>
      <c r="W22" s="37" t="s">
        <v>32</v>
      </c>
      <c r="X22" s="39" t="s">
        <v>32</v>
      </c>
      <c r="Y22" s="39" t="s">
        <v>32</v>
      </c>
      <c r="Z22" s="39" t="s">
        <v>32</v>
      </c>
      <c r="AA22" s="39" t="s">
        <v>32</v>
      </c>
      <c r="AB22" s="67" t="s">
        <v>32</v>
      </c>
      <c r="AC22" s="67" t="s">
        <v>32</v>
      </c>
      <c r="AD22" s="67" t="s">
        <v>154</v>
      </c>
      <c r="AE22" s="66" t="s">
        <v>154</v>
      </c>
    </row>
    <row r="23">
      <c r="A23" s="30" t="s">
        <v>97</v>
      </c>
      <c r="B23" s="31" t="s">
        <v>27</v>
      </c>
      <c r="C23" s="32" t="s">
        <v>62</v>
      </c>
      <c r="D23" s="33" t="s">
        <v>29</v>
      </c>
      <c r="E23" s="33" t="s">
        <v>95</v>
      </c>
      <c r="F23" s="34" t="s">
        <v>30</v>
      </c>
      <c r="G23" s="35" t="s">
        <v>98</v>
      </c>
      <c r="H23" s="36">
        <v>0.0</v>
      </c>
      <c r="I23" s="36">
        <v>0.0</v>
      </c>
      <c r="J23" s="36" t="s">
        <v>32</v>
      </c>
      <c r="K23" s="33">
        <v>0.0</v>
      </c>
      <c r="L23" s="33">
        <v>0.0</v>
      </c>
      <c r="M23" s="33">
        <v>0.0</v>
      </c>
      <c r="N23" s="37" t="s">
        <v>154</v>
      </c>
      <c r="O23" s="37" t="s">
        <v>154</v>
      </c>
      <c r="P23" s="37" t="s">
        <v>154</v>
      </c>
      <c r="Q23" s="37" t="s">
        <v>154</v>
      </c>
      <c r="R23" s="38" t="s">
        <v>154</v>
      </c>
      <c r="S23" s="38" t="s">
        <v>154</v>
      </c>
      <c r="T23" s="33">
        <v>1.0</v>
      </c>
      <c r="U23" s="33">
        <v>0.0</v>
      </c>
      <c r="V23" s="42">
        <v>1.0</v>
      </c>
      <c r="W23" s="37" t="s">
        <v>32</v>
      </c>
      <c r="X23" s="39" t="s">
        <v>32</v>
      </c>
      <c r="Y23" s="39" t="s">
        <v>32</v>
      </c>
      <c r="Z23" s="39" t="s">
        <v>32</v>
      </c>
      <c r="AA23" s="39" t="s">
        <v>32</v>
      </c>
      <c r="AB23" s="67" t="s">
        <v>32</v>
      </c>
      <c r="AC23" s="67" t="s">
        <v>32</v>
      </c>
      <c r="AD23" s="67" t="s">
        <v>154</v>
      </c>
      <c r="AE23" s="66" t="s">
        <v>154</v>
      </c>
    </row>
    <row r="24">
      <c r="A24" s="30" t="s">
        <v>99</v>
      </c>
      <c r="B24" s="31" t="s">
        <v>100</v>
      </c>
      <c r="C24" s="32" t="s">
        <v>39</v>
      </c>
      <c r="D24" s="33" t="s">
        <v>40</v>
      </c>
      <c r="E24" s="33" t="s">
        <v>101</v>
      </c>
      <c r="F24" s="47" t="s">
        <v>80</v>
      </c>
      <c r="G24" s="35" t="s">
        <v>81</v>
      </c>
      <c r="H24" s="36">
        <v>0.0</v>
      </c>
      <c r="I24" s="36">
        <v>0.0</v>
      </c>
      <c r="J24" s="36">
        <v>1.0</v>
      </c>
      <c r="K24" s="33">
        <v>0.0</v>
      </c>
      <c r="L24" s="33">
        <v>0.0</v>
      </c>
      <c r="M24" s="33">
        <v>1.0</v>
      </c>
      <c r="N24" s="37" t="s">
        <v>32</v>
      </c>
      <c r="O24" s="37" t="s">
        <v>32</v>
      </c>
      <c r="P24" s="37" t="s">
        <v>32</v>
      </c>
      <c r="Q24" s="37" t="s">
        <v>32</v>
      </c>
      <c r="R24" s="38" t="s">
        <v>155</v>
      </c>
      <c r="S24" s="38" t="s">
        <v>155</v>
      </c>
      <c r="T24" s="33">
        <v>0.0</v>
      </c>
      <c r="U24" s="33">
        <v>0.0</v>
      </c>
      <c r="V24" s="42">
        <v>1.0</v>
      </c>
      <c r="W24" s="37" t="s">
        <v>32</v>
      </c>
      <c r="X24" s="39" t="s">
        <v>32</v>
      </c>
      <c r="Y24" s="37" t="s">
        <v>154</v>
      </c>
      <c r="Z24" s="37" t="s">
        <v>154</v>
      </c>
      <c r="AA24" s="37" t="s">
        <v>154</v>
      </c>
      <c r="AB24" s="67" t="s">
        <v>32</v>
      </c>
      <c r="AC24" s="67" t="s">
        <v>32</v>
      </c>
      <c r="AD24" s="67" t="s">
        <v>32</v>
      </c>
      <c r="AE24" s="66" t="s">
        <v>32</v>
      </c>
    </row>
    <row r="25">
      <c r="A25" s="30" t="s">
        <v>103</v>
      </c>
      <c r="B25" s="31" t="s">
        <v>104</v>
      </c>
      <c r="C25" s="32" t="s">
        <v>39</v>
      </c>
      <c r="D25" s="33" t="s">
        <v>40</v>
      </c>
      <c r="E25" s="33" t="s">
        <v>105</v>
      </c>
      <c r="F25" s="47" t="s">
        <v>80</v>
      </c>
      <c r="G25" s="35" t="s">
        <v>81</v>
      </c>
      <c r="H25" s="36">
        <v>0.0</v>
      </c>
      <c r="I25" s="36">
        <v>0.0</v>
      </c>
      <c r="J25" s="36">
        <v>1.0</v>
      </c>
      <c r="K25" s="33">
        <v>0.0</v>
      </c>
      <c r="L25" s="33">
        <v>0.0</v>
      </c>
      <c r="M25" s="33">
        <v>1.0</v>
      </c>
      <c r="N25" s="37" t="s">
        <v>32</v>
      </c>
      <c r="O25" s="37" t="s">
        <v>32</v>
      </c>
      <c r="P25" s="37" t="s">
        <v>32</v>
      </c>
      <c r="Q25" s="37" t="s">
        <v>32</v>
      </c>
      <c r="R25" s="38" t="s">
        <v>155</v>
      </c>
      <c r="S25" s="38" t="s">
        <v>155</v>
      </c>
      <c r="T25" s="33">
        <v>0.0</v>
      </c>
      <c r="U25" s="33">
        <v>0.0</v>
      </c>
      <c r="V25" s="42">
        <v>1.0</v>
      </c>
      <c r="W25" s="37" t="s">
        <v>32</v>
      </c>
      <c r="X25" s="39" t="s">
        <v>32</v>
      </c>
      <c r="Y25" s="37" t="s">
        <v>154</v>
      </c>
      <c r="Z25" s="37" t="s">
        <v>154</v>
      </c>
      <c r="AA25" s="37" t="s">
        <v>155</v>
      </c>
      <c r="AB25" s="67" t="s">
        <v>32</v>
      </c>
      <c r="AC25" s="67" t="s">
        <v>32</v>
      </c>
      <c r="AD25" s="67" t="s">
        <v>32</v>
      </c>
      <c r="AE25" s="66" t="s">
        <v>32</v>
      </c>
    </row>
    <row r="26">
      <c r="A26" s="30" t="s">
        <v>107</v>
      </c>
      <c r="B26" s="31" t="s">
        <v>88</v>
      </c>
      <c r="C26" s="32" t="s">
        <v>39</v>
      </c>
      <c r="D26" s="33" t="s">
        <v>108</v>
      </c>
      <c r="E26" s="46" t="s">
        <v>109</v>
      </c>
      <c r="F26" s="48" t="s">
        <v>110</v>
      </c>
      <c r="G26" s="46" t="s">
        <v>35</v>
      </c>
      <c r="H26" s="36">
        <v>0.0</v>
      </c>
      <c r="I26" s="36">
        <v>0.0</v>
      </c>
      <c r="J26" s="36" t="s">
        <v>32</v>
      </c>
      <c r="K26" s="42" t="s">
        <v>32</v>
      </c>
      <c r="L26" s="33">
        <v>0.0</v>
      </c>
      <c r="M26" s="33">
        <v>0.0</v>
      </c>
      <c r="N26" s="37" t="s">
        <v>32</v>
      </c>
      <c r="O26" s="37" t="s">
        <v>32</v>
      </c>
      <c r="P26" s="37" t="s">
        <v>32</v>
      </c>
      <c r="Q26" s="37" t="s">
        <v>32</v>
      </c>
      <c r="R26" s="38" t="s">
        <v>154</v>
      </c>
      <c r="S26" s="38" t="s">
        <v>155</v>
      </c>
      <c r="T26" s="33">
        <v>0.0</v>
      </c>
      <c r="U26" s="33">
        <v>0.0</v>
      </c>
      <c r="V26" s="42" t="s">
        <v>32</v>
      </c>
      <c r="W26" s="37" t="s">
        <v>32</v>
      </c>
      <c r="X26" s="39" t="s">
        <v>32</v>
      </c>
      <c r="Y26" s="39" t="s">
        <v>32</v>
      </c>
      <c r="Z26" s="39" t="s">
        <v>32</v>
      </c>
      <c r="AA26" s="39" t="s">
        <v>32</v>
      </c>
      <c r="AB26" s="67" t="s">
        <v>32</v>
      </c>
      <c r="AC26" s="67" t="s">
        <v>32</v>
      </c>
      <c r="AD26" s="67" t="s">
        <v>32</v>
      </c>
      <c r="AE26" s="66" t="s">
        <v>32</v>
      </c>
    </row>
    <row r="27">
      <c r="A27" s="30" t="s">
        <v>111</v>
      </c>
      <c r="B27" s="31" t="s">
        <v>91</v>
      </c>
      <c r="C27" s="32" t="s">
        <v>39</v>
      </c>
      <c r="D27" s="33" t="s">
        <v>108</v>
      </c>
      <c r="E27" s="46" t="s">
        <v>112</v>
      </c>
      <c r="F27" s="48" t="s">
        <v>110</v>
      </c>
      <c r="G27" s="46" t="s">
        <v>35</v>
      </c>
      <c r="H27" s="36">
        <v>0.0</v>
      </c>
      <c r="I27" s="36">
        <v>0.0</v>
      </c>
      <c r="J27" s="36" t="s">
        <v>32</v>
      </c>
      <c r="K27" s="42" t="s">
        <v>32</v>
      </c>
      <c r="L27" s="33">
        <v>0.0</v>
      </c>
      <c r="M27" s="33">
        <v>0.0</v>
      </c>
      <c r="N27" s="37" t="s">
        <v>155</v>
      </c>
      <c r="O27" s="37" t="s">
        <v>154</v>
      </c>
      <c r="P27" s="37" t="s">
        <v>155</v>
      </c>
      <c r="Q27" s="37" t="s">
        <v>154</v>
      </c>
      <c r="R27" s="38" t="s">
        <v>154</v>
      </c>
      <c r="S27" s="38" t="s">
        <v>155</v>
      </c>
      <c r="T27" s="33">
        <v>1.0</v>
      </c>
      <c r="U27" s="33">
        <v>0.0</v>
      </c>
      <c r="V27" s="42" t="s">
        <v>32</v>
      </c>
      <c r="W27" s="37" t="s">
        <v>32</v>
      </c>
      <c r="X27" s="39" t="s">
        <v>32</v>
      </c>
      <c r="Y27" s="39" t="s">
        <v>32</v>
      </c>
      <c r="Z27" s="39" t="s">
        <v>32</v>
      </c>
      <c r="AA27" s="39" t="s">
        <v>32</v>
      </c>
      <c r="AB27" s="67" t="s">
        <v>32</v>
      </c>
      <c r="AC27" s="67" t="s">
        <v>32</v>
      </c>
      <c r="AD27" s="67" t="s">
        <v>32</v>
      </c>
      <c r="AE27" s="66" t="s">
        <v>32</v>
      </c>
    </row>
    <row r="28">
      <c r="A28" s="30" t="s">
        <v>113</v>
      </c>
      <c r="B28" s="31" t="s">
        <v>27</v>
      </c>
      <c r="C28" s="32" t="s">
        <v>38</v>
      </c>
      <c r="D28" s="33" t="s">
        <v>29</v>
      </c>
      <c r="E28" s="46" t="s">
        <v>114</v>
      </c>
      <c r="F28" s="48" t="s">
        <v>110</v>
      </c>
      <c r="G28" s="46" t="s">
        <v>35</v>
      </c>
      <c r="H28" s="36">
        <v>0.0</v>
      </c>
      <c r="I28" s="36">
        <v>0.0</v>
      </c>
      <c r="J28" s="36" t="s">
        <v>32</v>
      </c>
      <c r="K28" s="42" t="s">
        <v>32</v>
      </c>
      <c r="L28" s="33">
        <v>0.0</v>
      </c>
      <c r="M28" s="33">
        <v>0.0</v>
      </c>
      <c r="N28" s="37" t="s">
        <v>32</v>
      </c>
      <c r="O28" s="37" t="s">
        <v>32</v>
      </c>
      <c r="P28" s="37" t="s">
        <v>32</v>
      </c>
      <c r="Q28" s="37" t="s">
        <v>32</v>
      </c>
      <c r="R28" s="38" t="s">
        <v>155</v>
      </c>
      <c r="S28" s="38" t="s">
        <v>154</v>
      </c>
      <c r="T28" s="33">
        <v>0.0</v>
      </c>
      <c r="U28" s="33">
        <v>0.0</v>
      </c>
      <c r="V28" s="42" t="s">
        <v>32</v>
      </c>
      <c r="W28" s="37" t="s">
        <v>32</v>
      </c>
      <c r="X28" s="39" t="s">
        <v>32</v>
      </c>
      <c r="Y28" s="39" t="s">
        <v>32</v>
      </c>
      <c r="Z28" s="39" t="s">
        <v>32</v>
      </c>
      <c r="AA28" s="39" t="s">
        <v>32</v>
      </c>
      <c r="AB28" s="67" t="s">
        <v>32</v>
      </c>
      <c r="AC28" s="67" t="s">
        <v>32</v>
      </c>
      <c r="AD28" s="67" t="s">
        <v>32</v>
      </c>
      <c r="AE28" s="66" t="s">
        <v>32</v>
      </c>
    </row>
    <row r="29">
      <c r="A29" s="49" t="s">
        <v>115</v>
      </c>
      <c r="B29" s="31" t="s">
        <v>116</v>
      </c>
      <c r="C29" s="32" t="s">
        <v>39</v>
      </c>
      <c r="D29" s="33" t="s">
        <v>40</v>
      </c>
      <c r="E29" s="35" t="s">
        <v>117</v>
      </c>
      <c r="F29" s="47" t="s">
        <v>80</v>
      </c>
      <c r="G29" s="46" t="s">
        <v>118</v>
      </c>
      <c r="H29" s="36">
        <v>0.0</v>
      </c>
      <c r="I29" s="36">
        <v>0.0</v>
      </c>
      <c r="J29" s="36">
        <v>1.0</v>
      </c>
      <c r="K29" s="42">
        <v>0.0</v>
      </c>
      <c r="L29" s="33">
        <v>0.0</v>
      </c>
      <c r="M29" s="33">
        <v>1.0</v>
      </c>
      <c r="N29" s="37" t="s">
        <v>32</v>
      </c>
      <c r="O29" s="37" t="s">
        <v>32</v>
      </c>
      <c r="P29" s="37" t="s">
        <v>32</v>
      </c>
      <c r="Q29" s="37" t="s">
        <v>32</v>
      </c>
      <c r="R29" s="38" t="s">
        <v>155</v>
      </c>
      <c r="S29" s="38" t="s">
        <v>155</v>
      </c>
      <c r="T29" s="33">
        <v>0.0</v>
      </c>
      <c r="U29" s="33">
        <v>0.0</v>
      </c>
      <c r="V29" s="42" t="s">
        <v>32</v>
      </c>
      <c r="W29" s="37" t="s">
        <v>32</v>
      </c>
      <c r="X29" s="39" t="s">
        <v>32</v>
      </c>
      <c r="Y29" s="37" t="s">
        <v>154</v>
      </c>
      <c r="Z29" s="37" t="s">
        <v>155</v>
      </c>
      <c r="AA29" s="37" t="s">
        <v>154</v>
      </c>
      <c r="AB29" s="67" t="s">
        <v>32</v>
      </c>
      <c r="AC29" s="67" t="s">
        <v>32</v>
      </c>
      <c r="AD29" s="67" t="s">
        <v>32</v>
      </c>
      <c r="AE29" s="66" t="s">
        <v>32</v>
      </c>
    </row>
    <row r="30">
      <c r="A30" s="49" t="s">
        <v>120</v>
      </c>
      <c r="B30" s="31" t="s">
        <v>116</v>
      </c>
      <c r="C30" s="32" t="s">
        <v>39</v>
      </c>
      <c r="D30" s="33" t="s">
        <v>40</v>
      </c>
      <c r="E30" s="35" t="s">
        <v>121</v>
      </c>
      <c r="F30" s="47" t="s">
        <v>80</v>
      </c>
      <c r="G30" s="46" t="s">
        <v>118</v>
      </c>
      <c r="H30" s="36">
        <v>1.0</v>
      </c>
      <c r="I30" s="36">
        <v>0.0</v>
      </c>
      <c r="J30" s="36">
        <v>1.0</v>
      </c>
      <c r="K30" s="42">
        <v>0.0</v>
      </c>
      <c r="L30" s="33">
        <v>0.0</v>
      </c>
      <c r="M30" s="33">
        <v>1.0</v>
      </c>
      <c r="N30" s="37" t="s">
        <v>155</v>
      </c>
      <c r="O30" s="37" t="s">
        <v>154</v>
      </c>
      <c r="P30" s="37" t="s">
        <v>32</v>
      </c>
      <c r="Q30" s="37" t="s">
        <v>32</v>
      </c>
      <c r="R30" s="38" t="s">
        <v>155</v>
      </c>
      <c r="S30" s="38" t="s">
        <v>155</v>
      </c>
      <c r="T30" s="33">
        <v>1.0</v>
      </c>
      <c r="U30" s="33">
        <v>0.0</v>
      </c>
      <c r="V30" s="42" t="s">
        <v>32</v>
      </c>
      <c r="W30" s="37" t="s">
        <v>32</v>
      </c>
      <c r="X30" s="39" t="s">
        <v>32</v>
      </c>
      <c r="Y30" s="37" t="s">
        <v>154</v>
      </c>
      <c r="Z30" s="37" t="s">
        <v>155</v>
      </c>
      <c r="AA30" s="37" t="s">
        <v>155</v>
      </c>
      <c r="AB30" s="67" t="s">
        <v>32</v>
      </c>
      <c r="AC30" s="67" t="s">
        <v>32</v>
      </c>
      <c r="AD30" s="67" t="s">
        <v>32</v>
      </c>
      <c r="AE30" s="66" t="s">
        <v>32</v>
      </c>
    </row>
    <row r="31">
      <c r="A31" s="49" t="s">
        <v>123</v>
      </c>
      <c r="B31" s="31" t="s">
        <v>124</v>
      </c>
      <c r="C31" s="32" t="s">
        <v>39</v>
      </c>
      <c r="D31" s="33" t="s">
        <v>40</v>
      </c>
      <c r="E31" s="35" t="s">
        <v>125</v>
      </c>
      <c r="F31" s="47" t="s">
        <v>80</v>
      </c>
      <c r="G31" s="46" t="s">
        <v>118</v>
      </c>
      <c r="H31" s="36">
        <v>0.0</v>
      </c>
      <c r="I31" s="36">
        <v>0.0</v>
      </c>
      <c r="J31" s="36">
        <v>1.0</v>
      </c>
      <c r="K31" s="42">
        <v>0.0</v>
      </c>
      <c r="L31" s="33">
        <v>0.0</v>
      </c>
      <c r="M31" s="33">
        <v>1.0</v>
      </c>
      <c r="N31" s="37" t="s">
        <v>32</v>
      </c>
      <c r="O31" s="37" t="s">
        <v>32</v>
      </c>
      <c r="P31" s="37" t="s">
        <v>32</v>
      </c>
      <c r="Q31" s="37" t="s">
        <v>32</v>
      </c>
      <c r="R31" s="38" t="s">
        <v>155</v>
      </c>
      <c r="S31" s="38" t="s">
        <v>155</v>
      </c>
      <c r="T31" s="33">
        <v>0.0</v>
      </c>
      <c r="U31" s="33">
        <v>0.0</v>
      </c>
      <c r="V31" s="42" t="s">
        <v>32</v>
      </c>
      <c r="W31" s="37" t="s">
        <v>32</v>
      </c>
      <c r="X31" s="39" t="s">
        <v>32</v>
      </c>
      <c r="Y31" s="37" t="s">
        <v>155</v>
      </c>
      <c r="Z31" s="37" t="s">
        <v>154</v>
      </c>
      <c r="AA31" s="37" t="s">
        <v>154</v>
      </c>
      <c r="AB31" s="67" t="s">
        <v>32</v>
      </c>
      <c r="AC31" s="67" t="s">
        <v>32</v>
      </c>
      <c r="AD31" s="67" t="s">
        <v>32</v>
      </c>
      <c r="AE31" s="66" t="s">
        <v>32</v>
      </c>
    </row>
    <row r="32">
      <c r="A32" s="30" t="s">
        <v>127</v>
      </c>
      <c r="B32" s="31" t="s">
        <v>128</v>
      </c>
      <c r="C32" s="32" t="s">
        <v>39</v>
      </c>
      <c r="D32" s="33" t="s">
        <v>40</v>
      </c>
      <c r="E32" s="35" t="s">
        <v>129</v>
      </c>
      <c r="F32" s="47" t="s">
        <v>80</v>
      </c>
      <c r="G32" s="46" t="s">
        <v>118</v>
      </c>
      <c r="H32" s="36">
        <v>0.0</v>
      </c>
      <c r="I32" s="36">
        <v>0.0</v>
      </c>
      <c r="J32" s="36">
        <v>1.0</v>
      </c>
      <c r="K32" s="42">
        <v>0.0</v>
      </c>
      <c r="L32" s="33">
        <v>0.0</v>
      </c>
      <c r="M32" s="33">
        <v>1.0</v>
      </c>
      <c r="N32" s="37" t="s">
        <v>32</v>
      </c>
      <c r="O32" s="37" t="s">
        <v>32</v>
      </c>
      <c r="P32" s="37" t="s">
        <v>32</v>
      </c>
      <c r="Q32" s="37" t="s">
        <v>32</v>
      </c>
      <c r="R32" s="38" t="s">
        <v>155</v>
      </c>
      <c r="S32" s="38" t="s">
        <v>155</v>
      </c>
      <c r="T32" s="33">
        <v>0.0</v>
      </c>
      <c r="U32" s="33">
        <v>0.0</v>
      </c>
      <c r="V32" s="42" t="s">
        <v>32</v>
      </c>
      <c r="W32" s="37" t="s">
        <v>32</v>
      </c>
      <c r="X32" s="39" t="s">
        <v>32</v>
      </c>
      <c r="Y32" s="37" t="s">
        <v>155</v>
      </c>
      <c r="Z32" s="37" t="s">
        <v>154</v>
      </c>
      <c r="AA32" s="37" t="s">
        <v>155</v>
      </c>
      <c r="AB32" s="67" t="s">
        <v>32</v>
      </c>
      <c r="AC32" s="67" t="s">
        <v>32</v>
      </c>
      <c r="AD32" s="67" t="s">
        <v>32</v>
      </c>
      <c r="AE32" s="66" t="s">
        <v>32</v>
      </c>
    </row>
    <row r="33">
      <c r="A33" s="30" t="s">
        <v>131</v>
      </c>
      <c r="B33" s="31" t="s">
        <v>116</v>
      </c>
      <c r="C33" s="32" t="s">
        <v>39</v>
      </c>
      <c r="D33" s="33" t="s">
        <v>40</v>
      </c>
      <c r="E33" s="35" t="s">
        <v>132</v>
      </c>
      <c r="F33" s="47" t="s">
        <v>80</v>
      </c>
      <c r="G33" s="46" t="s">
        <v>118</v>
      </c>
      <c r="H33" s="36">
        <v>1.0</v>
      </c>
      <c r="I33" s="36">
        <v>0.0</v>
      </c>
      <c r="J33" s="36">
        <v>1.0</v>
      </c>
      <c r="K33" s="42">
        <v>0.0</v>
      </c>
      <c r="L33" s="33">
        <v>0.0</v>
      </c>
      <c r="M33" s="33">
        <v>1.0</v>
      </c>
      <c r="N33" s="37" t="s">
        <v>155</v>
      </c>
      <c r="O33" s="37" t="s">
        <v>154</v>
      </c>
      <c r="P33" s="37" t="s">
        <v>32</v>
      </c>
      <c r="Q33" s="37" t="s">
        <v>32</v>
      </c>
      <c r="R33" s="38" t="s">
        <v>155</v>
      </c>
      <c r="S33" s="38" t="s">
        <v>155</v>
      </c>
      <c r="T33" s="33">
        <v>1.0</v>
      </c>
      <c r="U33" s="33">
        <v>0.0</v>
      </c>
      <c r="V33" s="42" t="s">
        <v>32</v>
      </c>
      <c r="W33" s="37" t="s">
        <v>32</v>
      </c>
      <c r="X33" s="39" t="s">
        <v>32</v>
      </c>
      <c r="Y33" s="37" t="s">
        <v>155</v>
      </c>
      <c r="Z33" s="37" t="s">
        <v>155</v>
      </c>
      <c r="AA33" s="37" t="s">
        <v>154</v>
      </c>
      <c r="AB33" s="67" t="s">
        <v>32</v>
      </c>
      <c r="AC33" s="67" t="s">
        <v>32</v>
      </c>
      <c r="AD33" s="67" t="s">
        <v>32</v>
      </c>
      <c r="AE33" s="66" t="s">
        <v>32</v>
      </c>
    </row>
    <row r="34">
      <c r="A34" s="30" t="s">
        <v>134</v>
      </c>
      <c r="B34" s="31" t="s">
        <v>116</v>
      </c>
      <c r="C34" s="32" t="s">
        <v>39</v>
      </c>
      <c r="D34" s="33" t="s">
        <v>40</v>
      </c>
      <c r="E34" s="35" t="s">
        <v>135</v>
      </c>
      <c r="F34" s="47" t="s">
        <v>80</v>
      </c>
      <c r="G34" s="46" t="s">
        <v>118</v>
      </c>
      <c r="H34" s="36">
        <v>0.0</v>
      </c>
      <c r="I34" s="36">
        <v>0.0</v>
      </c>
      <c r="J34" s="42">
        <v>1.0</v>
      </c>
      <c r="K34" s="42">
        <v>0.0</v>
      </c>
      <c r="L34" s="33">
        <v>0.0</v>
      </c>
      <c r="M34" s="33">
        <v>1.0</v>
      </c>
      <c r="N34" s="37" t="s">
        <v>32</v>
      </c>
      <c r="O34" s="37" t="s">
        <v>32</v>
      </c>
      <c r="P34" s="37" t="s">
        <v>32</v>
      </c>
      <c r="Q34" s="37" t="s">
        <v>32</v>
      </c>
      <c r="R34" s="38" t="s">
        <v>155</v>
      </c>
      <c r="S34" s="38" t="s">
        <v>155</v>
      </c>
      <c r="T34" s="33">
        <v>0.0</v>
      </c>
      <c r="U34" s="33">
        <v>0.0</v>
      </c>
      <c r="V34" s="42" t="s">
        <v>32</v>
      </c>
      <c r="W34" s="37" t="s">
        <v>32</v>
      </c>
      <c r="X34" s="39" t="s">
        <v>32</v>
      </c>
      <c r="Y34" s="37" t="s">
        <v>155</v>
      </c>
      <c r="Z34" s="37" t="s">
        <v>155</v>
      </c>
      <c r="AA34" s="37" t="s">
        <v>155</v>
      </c>
      <c r="AB34" s="37" t="s">
        <v>32</v>
      </c>
      <c r="AC34" s="67" t="s">
        <v>32</v>
      </c>
      <c r="AD34" s="67" t="s">
        <v>32</v>
      </c>
      <c r="AE34" s="66" t="s">
        <v>32</v>
      </c>
    </row>
    <row r="35">
      <c r="A35" s="50" t="s">
        <v>137</v>
      </c>
      <c r="B35" s="51" t="s">
        <v>138</v>
      </c>
      <c r="C35" s="52" t="s">
        <v>39</v>
      </c>
      <c r="D35" s="53"/>
      <c r="E35" s="54" t="s">
        <v>139</v>
      </c>
      <c r="F35" s="55" t="s">
        <v>140</v>
      </c>
      <c r="G35" s="56" t="s">
        <v>35</v>
      </c>
      <c r="H35" s="57">
        <v>0.0</v>
      </c>
      <c r="I35" s="57">
        <v>1.0</v>
      </c>
      <c r="J35" s="57" t="s">
        <v>32</v>
      </c>
      <c r="K35" s="57" t="s">
        <v>32</v>
      </c>
      <c r="L35" s="53">
        <v>0.0</v>
      </c>
      <c r="M35" s="53">
        <v>0.0</v>
      </c>
      <c r="N35" s="68" t="s">
        <v>32</v>
      </c>
      <c r="O35" s="58" t="s">
        <v>32</v>
      </c>
      <c r="P35" s="58" t="s">
        <v>32</v>
      </c>
      <c r="Q35" s="58" t="s">
        <v>32</v>
      </c>
      <c r="R35" s="59" t="s">
        <v>154</v>
      </c>
      <c r="S35" s="59" t="s">
        <v>154</v>
      </c>
      <c r="T35" s="53">
        <v>0.0</v>
      </c>
      <c r="U35" s="53">
        <v>0.0</v>
      </c>
      <c r="V35" s="57" t="s">
        <v>32</v>
      </c>
      <c r="W35" s="58" t="s">
        <v>32</v>
      </c>
      <c r="X35" s="58" t="s">
        <v>32</v>
      </c>
      <c r="Y35" s="58" t="s">
        <v>32</v>
      </c>
      <c r="Z35" s="58" t="s">
        <v>32</v>
      </c>
      <c r="AA35" s="58" t="s">
        <v>32</v>
      </c>
      <c r="AB35" s="58" t="s">
        <v>32</v>
      </c>
      <c r="AC35" s="58" t="s">
        <v>32</v>
      </c>
      <c r="AD35" s="58" t="s">
        <v>32</v>
      </c>
      <c r="AE35" s="69" t="s">
        <v>32</v>
      </c>
    </row>
    <row r="36">
      <c r="A36" s="17"/>
      <c r="B36" s="61"/>
      <c r="C36" s="62"/>
      <c r="G36" s="17"/>
      <c r="R36" s="17"/>
      <c r="S36" s="17"/>
    </row>
    <row r="37">
      <c r="A37" s="17"/>
      <c r="B37" s="61"/>
      <c r="C37" s="62"/>
      <c r="G37" s="17"/>
    </row>
    <row r="38">
      <c r="A38" s="17"/>
      <c r="B38" s="61"/>
      <c r="C38" s="62"/>
      <c r="G38" s="17"/>
      <c r="M38" s="17"/>
      <c r="R38" s="17"/>
      <c r="S38" s="17"/>
    </row>
    <row r="39">
      <c r="A39" s="17"/>
      <c r="B39" s="61"/>
      <c r="C39" s="62"/>
      <c r="G39" s="17"/>
      <c r="M39" s="17"/>
      <c r="R39" s="17"/>
      <c r="S39" s="17"/>
    </row>
    <row r="40">
      <c r="A40" s="17"/>
      <c r="B40" s="61"/>
      <c r="C40" s="62"/>
      <c r="G40" s="17"/>
      <c r="M40" s="17"/>
      <c r="R40" s="17"/>
      <c r="S40" s="17"/>
    </row>
    <row r="41">
      <c r="A41" s="17"/>
      <c r="B41" s="61"/>
      <c r="C41" s="62"/>
      <c r="G41" s="17"/>
      <c r="M41" s="17"/>
      <c r="R41" s="17"/>
      <c r="S41" s="17"/>
    </row>
    <row r="42">
      <c r="A42" s="17"/>
      <c r="B42" s="61"/>
      <c r="C42" s="62"/>
      <c r="G42" s="17"/>
      <c r="M42" s="17"/>
      <c r="R42" s="17"/>
      <c r="S42" s="17"/>
    </row>
    <row r="43">
      <c r="A43" s="17"/>
      <c r="B43" s="61"/>
      <c r="C43" s="62"/>
      <c r="G43" s="17"/>
      <c r="M43" s="17"/>
      <c r="R43" s="17"/>
      <c r="S43" s="17"/>
    </row>
    <row r="44">
      <c r="A44" s="17"/>
      <c r="B44" s="61"/>
      <c r="C44" s="62"/>
      <c r="G44" s="17"/>
      <c r="M44" s="17"/>
      <c r="R44" s="17"/>
      <c r="S44" s="17"/>
    </row>
    <row r="45">
      <c r="A45" s="17"/>
      <c r="B45" s="61"/>
      <c r="C45" s="62"/>
      <c r="G45" s="17"/>
      <c r="M45" s="17"/>
      <c r="R45" s="17"/>
      <c r="S45" s="17"/>
    </row>
    <row r="46">
      <c r="A46" s="17"/>
      <c r="B46" s="61"/>
      <c r="C46" s="62"/>
      <c r="G46" s="17"/>
      <c r="M46" s="17"/>
      <c r="R46" s="17"/>
      <c r="S46" s="17"/>
    </row>
    <row r="47">
      <c r="A47" s="17"/>
      <c r="B47" s="61"/>
      <c r="C47" s="62"/>
      <c r="G47" s="17"/>
      <c r="M47" s="17"/>
      <c r="R47" s="17"/>
      <c r="S47" s="17"/>
    </row>
    <row r="48">
      <c r="A48" s="17"/>
      <c r="B48" s="61"/>
      <c r="C48" s="62"/>
      <c r="G48" s="17"/>
      <c r="M48" s="17"/>
      <c r="R48" s="17"/>
      <c r="S48" s="17"/>
    </row>
    <row r="49">
      <c r="A49" s="17"/>
      <c r="B49" s="61"/>
      <c r="C49" s="62"/>
      <c r="G49" s="17"/>
      <c r="M49" s="17"/>
      <c r="R49" s="17"/>
      <c r="S49" s="17"/>
    </row>
    <row r="50">
      <c r="A50" s="17"/>
      <c r="B50" s="61"/>
      <c r="C50" s="62"/>
      <c r="G50" s="17"/>
      <c r="M50" s="17"/>
      <c r="R50" s="17"/>
      <c r="S50" s="17"/>
    </row>
    <row r="51">
      <c r="A51" s="17"/>
      <c r="B51" s="61"/>
      <c r="C51" s="62"/>
      <c r="G51" s="17"/>
      <c r="M51" s="17"/>
      <c r="R51" s="17"/>
      <c r="S51" s="17"/>
    </row>
    <row r="52">
      <c r="A52" s="17"/>
      <c r="B52" s="61"/>
      <c r="C52" s="62"/>
      <c r="G52" s="17"/>
      <c r="M52" s="17"/>
      <c r="R52" s="17"/>
      <c r="S52" s="17"/>
    </row>
    <row r="53">
      <c r="A53" s="17"/>
      <c r="B53" s="61"/>
      <c r="C53" s="62"/>
      <c r="G53" s="17"/>
      <c r="M53" s="17"/>
      <c r="R53" s="17"/>
      <c r="S53" s="17"/>
    </row>
    <row r="54">
      <c r="A54" s="17"/>
      <c r="B54" s="61"/>
      <c r="C54" s="62"/>
      <c r="G54" s="17"/>
      <c r="M54" s="17"/>
      <c r="R54" s="17"/>
      <c r="S54" s="17"/>
    </row>
    <row r="55">
      <c r="A55" s="17"/>
      <c r="B55" s="61"/>
      <c r="C55" s="62"/>
      <c r="G55" s="17"/>
      <c r="M55" s="17"/>
      <c r="R55" s="17"/>
      <c r="S55" s="17"/>
    </row>
    <row r="56">
      <c r="A56" s="17"/>
      <c r="B56" s="61"/>
      <c r="C56" s="62"/>
      <c r="G56" s="17"/>
      <c r="M56" s="17"/>
    </row>
    <row r="57">
      <c r="A57" s="17"/>
      <c r="B57" s="61"/>
      <c r="C57" s="62"/>
      <c r="G57" s="17"/>
      <c r="M57" s="17"/>
    </row>
    <row r="58">
      <c r="A58" s="17"/>
      <c r="B58" s="61"/>
      <c r="C58" s="62"/>
      <c r="G58" s="17"/>
      <c r="M58" s="17"/>
    </row>
    <row r="59">
      <c r="A59" s="17"/>
      <c r="B59" s="61"/>
      <c r="C59" s="62"/>
      <c r="G59" s="17"/>
      <c r="M59" s="17"/>
      <c r="R59" s="17"/>
      <c r="S59" s="17"/>
    </row>
    <row r="60">
      <c r="A60" s="17"/>
      <c r="B60" s="61"/>
      <c r="C60" s="62"/>
      <c r="G60" s="17"/>
      <c r="R60" s="17"/>
      <c r="S60" s="17"/>
    </row>
    <row r="61">
      <c r="A61" s="17"/>
      <c r="B61" s="61"/>
      <c r="C61" s="62"/>
      <c r="G61" s="17"/>
      <c r="R61" s="17"/>
      <c r="S61" s="17"/>
    </row>
    <row r="62">
      <c r="A62" s="17"/>
      <c r="B62" s="61"/>
      <c r="C62" s="62"/>
      <c r="G62" s="17"/>
      <c r="R62" s="17"/>
      <c r="S62" s="17"/>
    </row>
    <row r="63">
      <c r="A63" s="17"/>
      <c r="B63" s="61"/>
      <c r="C63" s="62"/>
      <c r="G63" s="17"/>
      <c r="R63" s="17"/>
      <c r="S63" s="17"/>
    </row>
    <row r="64">
      <c r="A64" s="17"/>
      <c r="B64" s="61"/>
      <c r="C64" s="62"/>
      <c r="G64" s="17"/>
      <c r="R64" s="17"/>
      <c r="S64" s="17"/>
    </row>
    <row r="65">
      <c r="A65" s="17"/>
      <c r="B65" s="61"/>
      <c r="C65" s="62"/>
      <c r="G65" s="17"/>
      <c r="R65" s="17"/>
      <c r="S65" s="17"/>
    </row>
    <row r="66">
      <c r="A66" s="17"/>
      <c r="B66" s="61"/>
      <c r="C66" s="62"/>
      <c r="G66" s="17"/>
      <c r="R66" s="17"/>
      <c r="S66" s="17"/>
    </row>
    <row r="67">
      <c r="A67" s="17"/>
      <c r="B67" s="61"/>
      <c r="C67" s="62"/>
      <c r="G67" s="17"/>
      <c r="R67" s="17"/>
      <c r="S67" s="17"/>
    </row>
    <row r="68">
      <c r="A68" s="17"/>
      <c r="B68" s="61"/>
      <c r="C68" s="62"/>
      <c r="G68" s="17"/>
      <c r="R68" s="17"/>
      <c r="S68" s="17"/>
    </row>
    <row r="69">
      <c r="A69" s="17"/>
      <c r="B69" s="61"/>
      <c r="C69" s="62"/>
      <c r="G69" s="17"/>
      <c r="R69" s="17"/>
      <c r="S69" s="17"/>
    </row>
    <row r="70">
      <c r="A70" s="17"/>
      <c r="B70" s="61"/>
      <c r="C70" s="62"/>
      <c r="G70" s="17"/>
      <c r="R70" s="17"/>
      <c r="S70" s="17"/>
    </row>
    <row r="71">
      <c r="A71" s="17"/>
      <c r="B71" s="61"/>
      <c r="C71" s="62"/>
      <c r="G71" s="17"/>
      <c r="R71" s="17"/>
      <c r="S71" s="17"/>
    </row>
    <row r="72">
      <c r="A72" s="17"/>
      <c r="B72" s="61"/>
      <c r="C72" s="62"/>
      <c r="G72" s="17"/>
      <c r="R72" s="17"/>
      <c r="S72" s="17"/>
    </row>
    <row r="73">
      <c r="A73" s="17"/>
      <c r="B73" s="61"/>
      <c r="C73" s="62"/>
      <c r="G73" s="17"/>
      <c r="R73" s="17"/>
      <c r="S73" s="17"/>
    </row>
    <row r="74">
      <c r="A74" s="17"/>
      <c r="B74" s="61"/>
      <c r="C74" s="62"/>
      <c r="G74" s="17"/>
      <c r="R74" s="17"/>
      <c r="S74" s="17"/>
    </row>
    <row r="75">
      <c r="A75" s="17"/>
      <c r="B75" s="61"/>
      <c r="C75" s="62"/>
      <c r="G75" s="17"/>
      <c r="R75" s="17"/>
      <c r="S75" s="17"/>
    </row>
    <row r="76">
      <c r="A76" s="17"/>
      <c r="B76" s="61"/>
      <c r="C76" s="62"/>
      <c r="G76" s="17"/>
      <c r="R76" s="17"/>
      <c r="S76" s="17"/>
    </row>
    <row r="77">
      <c r="A77" s="17"/>
      <c r="B77" s="61"/>
      <c r="C77" s="62"/>
      <c r="G77" s="17"/>
      <c r="R77" s="17"/>
      <c r="S77" s="17"/>
    </row>
    <row r="78">
      <c r="A78" s="17"/>
      <c r="B78" s="61"/>
      <c r="C78" s="62"/>
      <c r="G78" s="17"/>
      <c r="R78" s="17"/>
      <c r="S78" s="17"/>
    </row>
    <row r="79">
      <c r="A79" s="17"/>
      <c r="B79" s="61"/>
      <c r="C79" s="62"/>
      <c r="G79" s="17"/>
      <c r="R79" s="17"/>
      <c r="S79" s="17"/>
    </row>
    <row r="80">
      <c r="A80" s="17"/>
      <c r="B80" s="61"/>
      <c r="C80" s="62"/>
      <c r="G80" s="17"/>
      <c r="R80" s="17"/>
      <c r="S80" s="17"/>
    </row>
    <row r="81">
      <c r="A81" s="17"/>
      <c r="B81" s="61"/>
      <c r="C81" s="62"/>
      <c r="G81" s="17"/>
      <c r="R81" s="17"/>
      <c r="S81" s="17"/>
    </row>
    <row r="82">
      <c r="A82" s="17"/>
      <c r="B82" s="61"/>
      <c r="C82" s="62"/>
      <c r="G82" s="17"/>
      <c r="R82" s="17"/>
      <c r="S82" s="17"/>
    </row>
    <row r="83">
      <c r="A83" s="17"/>
      <c r="B83" s="61"/>
      <c r="C83" s="62"/>
      <c r="G83" s="17"/>
      <c r="R83" s="17"/>
      <c r="S83" s="17"/>
    </row>
    <row r="84">
      <c r="A84" s="17"/>
      <c r="B84" s="61"/>
      <c r="C84" s="62"/>
      <c r="G84" s="17"/>
      <c r="R84" s="17"/>
      <c r="S84" s="17"/>
    </row>
    <row r="85">
      <c r="A85" s="17"/>
      <c r="B85" s="61"/>
      <c r="C85" s="62"/>
      <c r="G85" s="17"/>
      <c r="R85" s="17"/>
      <c r="S85" s="17"/>
    </row>
    <row r="86">
      <c r="A86" s="17"/>
      <c r="B86" s="61"/>
      <c r="C86" s="62"/>
      <c r="G86" s="17"/>
      <c r="R86" s="17"/>
      <c r="S86" s="17"/>
    </row>
    <row r="87">
      <c r="A87" s="17"/>
      <c r="B87" s="61"/>
      <c r="C87" s="62"/>
      <c r="G87" s="17"/>
      <c r="R87" s="17"/>
      <c r="S87" s="17"/>
    </row>
    <row r="88">
      <c r="A88" s="17"/>
      <c r="B88" s="61"/>
      <c r="C88" s="62"/>
      <c r="G88" s="17"/>
      <c r="R88" s="17"/>
      <c r="S88" s="17"/>
    </row>
    <row r="89">
      <c r="A89" s="17"/>
      <c r="B89" s="61"/>
      <c r="C89" s="62"/>
      <c r="G89" s="17"/>
      <c r="R89" s="17"/>
      <c r="S89" s="17"/>
    </row>
    <row r="90">
      <c r="A90" s="17"/>
      <c r="B90" s="61"/>
      <c r="C90" s="62"/>
      <c r="G90" s="17"/>
      <c r="R90" s="17"/>
      <c r="S90" s="17"/>
    </row>
    <row r="91">
      <c r="A91" s="17"/>
      <c r="B91" s="61"/>
      <c r="C91" s="62"/>
      <c r="G91" s="17"/>
      <c r="R91" s="17"/>
      <c r="S91" s="17"/>
    </row>
    <row r="92">
      <c r="A92" s="17"/>
      <c r="B92" s="61"/>
      <c r="C92" s="62"/>
      <c r="G92" s="17"/>
      <c r="R92" s="17"/>
      <c r="S92" s="17"/>
    </row>
    <row r="93">
      <c r="A93" s="17"/>
      <c r="B93" s="61"/>
      <c r="C93" s="62"/>
      <c r="G93" s="17"/>
      <c r="R93" s="17"/>
      <c r="S93" s="17"/>
    </row>
    <row r="94">
      <c r="A94" s="17"/>
      <c r="B94" s="61"/>
      <c r="C94" s="62"/>
      <c r="G94" s="17"/>
      <c r="R94" s="17"/>
      <c r="S94" s="17"/>
    </row>
    <row r="95">
      <c r="A95" s="17"/>
      <c r="B95" s="61"/>
      <c r="C95" s="62"/>
      <c r="G95" s="17"/>
      <c r="R95" s="17"/>
      <c r="S95" s="17"/>
    </row>
    <row r="96">
      <c r="A96" s="17"/>
      <c r="B96" s="61"/>
      <c r="C96" s="62"/>
      <c r="G96" s="17"/>
      <c r="R96" s="17"/>
      <c r="S96" s="17"/>
    </row>
    <row r="97">
      <c r="A97" s="17"/>
      <c r="B97" s="61"/>
      <c r="C97" s="62"/>
      <c r="G97" s="17"/>
      <c r="R97" s="17"/>
      <c r="S97" s="17"/>
    </row>
    <row r="98">
      <c r="A98" s="17"/>
      <c r="B98" s="61"/>
      <c r="C98" s="62"/>
      <c r="G98" s="17"/>
      <c r="R98" s="17"/>
      <c r="S98" s="17"/>
    </row>
    <row r="99">
      <c r="A99" s="17"/>
      <c r="B99" s="61"/>
      <c r="C99" s="62"/>
      <c r="G99" s="17"/>
      <c r="R99" s="17"/>
      <c r="S99" s="17"/>
    </row>
    <row r="100">
      <c r="A100" s="17"/>
      <c r="B100" s="61"/>
      <c r="C100" s="62"/>
      <c r="G100" s="17"/>
      <c r="R100" s="17"/>
      <c r="S100" s="17"/>
    </row>
    <row r="101">
      <c r="A101" s="17"/>
      <c r="B101" s="61"/>
      <c r="C101" s="62"/>
      <c r="G101" s="17"/>
      <c r="R101" s="17"/>
      <c r="S101" s="17"/>
    </row>
    <row r="102">
      <c r="A102" s="17"/>
      <c r="B102" s="61"/>
      <c r="C102" s="62"/>
      <c r="G102" s="17"/>
      <c r="R102" s="17"/>
      <c r="S102" s="17"/>
    </row>
    <row r="103">
      <c r="A103" s="17"/>
      <c r="B103" s="61"/>
      <c r="C103" s="62"/>
      <c r="G103" s="17"/>
      <c r="R103" s="17"/>
      <c r="S103" s="17"/>
    </row>
    <row r="104">
      <c r="A104" s="17"/>
      <c r="B104" s="61"/>
      <c r="C104" s="62"/>
      <c r="G104" s="17"/>
      <c r="R104" s="17"/>
      <c r="S104" s="17"/>
    </row>
    <row r="105">
      <c r="A105" s="17"/>
      <c r="B105" s="61"/>
      <c r="C105" s="62"/>
      <c r="G105" s="17"/>
      <c r="R105" s="17"/>
      <c r="S105" s="17"/>
    </row>
    <row r="106">
      <c r="A106" s="17"/>
      <c r="B106" s="61"/>
      <c r="C106" s="62"/>
      <c r="G106" s="17"/>
      <c r="R106" s="17"/>
      <c r="S106" s="17"/>
    </row>
    <row r="107">
      <c r="A107" s="17"/>
      <c r="B107" s="61"/>
      <c r="C107" s="62"/>
      <c r="G107" s="17"/>
      <c r="R107" s="17"/>
      <c r="S107" s="17"/>
    </row>
    <row r="108">
      <c r="A108" s="17"/>
      <c r="B108" s="61"/>
      <c r="C108" s="62"/>
      <c r="G108" s="17"/>
      <c r="R108" s="17"/>
      <c r="S108" s="17"/>
    </row>
    <row r="109">
      <c r="A109" s="17"/>
      <c r="B109" s="61"/>
      <c r="C109" s="62"/>
      <c r="G109" s="17"/>
      <c r="R109" s="17"/>
      <c r="S109" s="17"/>
    </row>
    <row r="110">
      <c r="A110" s="17"/>
      <c r="B110" s="61"/>
      <c r="C110" s="62"/>
      <c r="G110" s="17"/>
      <c r="R110" s="17"/>
      <c r="S110" s="17"/>
    </row>
    <row r="111">
      <c r="A111" s="17"/>
      <c r="B111" s="61"/>
      <c r="C111" s="62"/>
      <c r="G111" s="17"/>
      <c r="R111" s="17"/>
      <c r="S111" s="17"/>
    </row>
    <row r="112">
      <c r="A112" s="17"/>
      <c r="B112" s="61"/>
      <c r="C112" s="62"/>
      <c r="G112" s="17"/>
      <c r="R112" s="17"/>
      <c r="S112" s="17"/>
    </row>
    <row r="113">
      <c r="A113" s="17"/>
      <c r="B113" s="61"/>
      <c r="C113" s="62"/>
      <c r="G113" s="17"/>
      <c r="R113" s="17"/>
      <c r="S113" s="17"/>
    </row>
    <row r="114">
      <c r="A114" s="17"/>
      <c r="B114" s="61"/>
      <c r="C114" s="62"/>
      <c r="G114" s="17"/>
      <c r="R114" s="17"/>
      <c r="S114" s="17"/>
    </row>
    <row r="115">
      <c r="A115" s="17"/>
      <c r="B115" s="61"/>
      <c r="C115" s="62"/>
      <c r="G115" s="17"/>
      <c r="R115" s="17"/>
      <c r="S115" s="17"/>
    </row>
    <row r="116">
      <c r="A116" s="17"/>
      <c r="B116" s="61"/>
      <c r="C116" s="62"/>
      <c r="G116" s="17"/>
      <c r="R116" s="17"/>
      <c r="S116" s="17"/>
    </row>
    <row r="117">
      <c r="A117" s="17"/>
      <c r="B117" s="61"/>
      <c r="C117" s="62"/>
      <c r="G117" s="17"/>
      <c r="R117" s="17"/>
      <c r="S117" s="17"/>
    </row>
    <row r="118">
      <c r="A118" s="17"/>
      <c r="B118" s="61"/>
      <c r="C118" s="62"/>
      <c r="G118" s="17"/>
      <c r="R118" s="17"/>
      <c r="S118" s="17"/>
    </row>
    <row r="119">
      <c r="A119" s="17"/>
      <c r="B119" s="61"/>
      <c r="C119" s="62"/>
      <c r="G119" s="17"/>
      <c r="R119" s="17"/>
      <c r="S119" s="17"/>
    </row>
    <row r="120">
      <c r="A120" s="17"/>
      <c r="B120" s="61"/>
      <c r="C120" s="62"/>
      <c r="G120" s="17"/>
      <c r="R120" s="17"/>
      <c r="S120" s="17"/>
    </row>
    <row r="121">
      <c r="A121" s="17"/>
      <c r="B121" s="61"/>
      <c r="C121" s="62"/>
      <c r="G121" s="17"/>
      <c r="R121" s="17"/>
      <c r="S121" s="17"/>
    </row>
    <row r="122">
      <c r="A122" s="17"/>
      <c r="B122" s="61"/>
      <c r="C122" s="62"/>
      <c r="G122" s="17"/>
      <c r="R122" s="17"/>
      <c r="S122" s="17"/>
    </row>
    <row r="123">
      <c r="A123" s="17"/>
      <c r="B123" s="61"/>
      <c r="C123" s="62"/>
      <c r="G123" s="17"/>
      <c r="R123" s="17"/>
      <c r="S123" s="17"/>
    </row>
    <row r="124">
      <c r="A124" s="17"/>
      <c r="B124" s="61"/>
      <c r="C124" s="62"/>
      <c r="G124" s="17"/>
      <c r="R124" s="17"/>
      <c r="S124" s="17"/>
    </row>
    <row r="125">
      <c r="A125" s="17"/>
      <c r="B125" s="61"/>
      <c r="C125" s="62"/>
      <c r="G125" s="17"/>
      <c r="R125" s="17"/>
      <c r="S125" s="17"/>
    </row>
    <row r="126">
      <c r="A126" s="17"/>
      <c r="B126" s="61"/>
      <c r="C126" s="62"/>
      <c r="G126" s="17"/>
      <c r="R126" s="17"/>
      <c r="S126" s="17"/>
    </row>
    <row r="127">
      <c r="A127" s="17"/>
      <c r="B127" s="61"/>
      <c r="C127" s="62"/>
      <c r="G127" s="17"/>
      <c r="R127" s="17"/>
      <c r="S127" s="17"/>
    </row>
    <row r="128">
      <c r="A128" s="17"/>
      <c r="B128" s="61"/>
      <c r="C128" s="62"/>
      <c r="G128" s="17"/>
      <c r="R128" s="17"/>
      <c r="S128" s="17"/>
    </row>
    <row r="129">
      <c r="A129" s="17"/>
      <c r="B129" s="61"/>
      <c r="C129" s="62"/>
      <c r="G129" s="17"/>
      <c r="R129" s="17"/>
      <c r="S129" s="17"/>
    </row>
    <row r="130">
      <c r="A130" s="17"/>
      <c r="B130" s="61"/>
      <c r="C130" s="62"/>
      <c r="G130" s="17"/>
      <c r="R130" s="17"/>
      <c r="S130" s="17"/>
    </row>
    <row r="131">
      <c r="A131" s="17"/>
      <c r="B131" s="61"/>
      <c r="C131" s="62"/>
      <c r="G131" s="17"/>
      <c r="R131" s="17"/>
      <c r="S131" s="17"/>
    </row>
    <row r="132">
      <c r="A132" s="17"/>
      <c r="B132" s="61"/>
      <c r="C132" s="62"/>
      <c r="G132" s="17"/>
      <c r="R132" s="17"/>
      <c r="S132" s="17"/>
    </row>
    <row r="133">
      <c r="A133" s="17"/>
      <c r="B133" s="61"/>
      <c r="C133" s="62"/>
      <c r="G133" s="17"/>
      <c r="R133" s="17"/>
      <c r="S133" s="17"/>
    </row>
    <row r="134">
      <c r="A134" s="17"/>
      <c r="B134" s="61"/>
      <c r="C134" s="62"/>
      <c r="G134" s="17"/>
      <c r="R134" s="17"/>
      <c r="S134" s="17"/>
    </row>
    <row r="135">
      <c r="A135" s="17"/>
      <c r="B135" s="61"/>
      <c r="C135" s="62"/>
      <c r="G135" s="17"/>
      <c r="R135" s="17"/>
      <c r="S135" s="17"/>
    </row>
    <row r="136">
      <c r="A136" s="17"/>
      <c r="B136" s="61"/>
      <c r="C136" s="62"/>
      <c r="G136" s="17"/>
      <c r="R136" s="17"/>
      <c r="S136" s="17"/>
    </row>
    <row r="137">
      <c r="A137" s="17"/>
      <c r="B137" s="61"/>
      <c r="C137" s="62"/>
      <c r="G137" s="17"/>
      <c r="R137" s="17"/>
      <c r="S137" s="17"/>
    </row>
    <row r="138">
      <c r="A138" s="17"/>
      <c r="B138" s="61"/>
      <c r="C138" s="62"/>
      <c r="G138" s="17"/>
      <c r="R138" s="17"/>
      <c r="S138" s="17"/>
    </row>
    <row r="139">
      <c r="A139" s="17"/>
      <c r="B139" s="61"/>
      <c r="C139" s="62"/>
      <c r="G139" s="17"/>
      <c r="R139" s="17"/>
      <c r="S139" s="17"/>
    </row>
    <row r="140">
      <c r="A140" s="17"/>
      <c r="B140" s="61"/>
      <c r="C140" s="62"/>
      <c r="G140" s="17"/>
      <c r="R140" s="17"/>
      <c r="S140" s="17"/>
    </row>
    <row r="141">
      <c r="A141" s="17"/>
      <c r="B141" s="61"/>
      <c r="C141" s="62"/>
      <c r="G141" s="17"/>
      <c r="R141" s="17"/>
      <c r="S141" s="17"/>
    </row>
    <row r="142">
      <c r="A142" s="17"/>
      <c r="B142" s="61"/>
      <c r="C142" s="62"/>
      <c r="G142" s="17"/>
      <c r="R142" s="17"/>
      <c r="S142" s="17"/>
    </row>
    <row r="143">
      <c r="A143" s="17"/>
      <c r="B143" s="61"/>
      <c r="C143" s="62"/>
      <c r="G143" s="17"/>
      <c r="R143" s="17"/>
      <c r="S143" s="17"/>
    </row>
    <row r="144">
      <c r="A144" s="17"/>
      <c r="B144" s="61"/>
      <c r="C144" s="62"/>
      <c r="G144" s="17"/>
      <c r="R144" s="17"/>
      <c r="S144" s="17"/>
    </row>
    <row r="145">
      <c r="A145" s="17"/>
      <c r="B145" s="61"/>
      <c r="C145" s="62"/>
      <c r="G145" s="17"/>
      <c r="R145" s="17"/>
      <c r="S145" s="17"/>
    </row>
    <row r="146">
      <c r="A146" s="17"/>
      <c r="B146" s="61"/>
      <c r="C146" s="62"/>
      <c r="G146" s="17"/>
      <c r="R146" s="17"/>
      <c r="S146" s="17"/>
    </row>
    <row r="147">
      <c r="A147" s="17"/>
      <c r="B147" s="61"/>
      <c r="C147" s="62"/>
      <c r="G147" s="17"/>
      <c r="R147" s="17"/>
      <c r="S147" s="17"/>
    </row>
    <row r="148">
      <c r="A148" s="17"/>
      <c r="B148" s="61"/>
      <c r="C148" s="62"/>
      <c r="G148" s="17"/>
      <c r="R148" s="17"/>
      <c r="S148" s="17"/>
    </row>
    <row r="149">
      <c r="A149" s="17"/>
      <c r="B149" s="61"/>
      <c r="C149" s="62"/>
      <c r="G149" s="17"/>
      <c r="R149" s="17"/>
      <c r="S149" s="17"/>
    </row>
    <row r="150">
      <c r="A150" s="17"/>
      <c r="B150" s="61"/>
      <c r="C150" s="62"/>
      <c r="G150" s="17"/>
      <c r="R150" s="17"/>
      <c r="S150" s="17"/>
    </row>
    <row r="151">
      <c r="A151" s="17"/>
      <c r="B151" s="61"/>
      <c r="C151" s="62"/>
      <c r="G151" s="17"/>
      <c r="R151" s="17"/>
      <c r="S151" s="17"/>
    </row>
    <row r="152">
      <c r="A152" s="17"/>
      <c r="B152" s="61"/>
      <c r="C152" s="62"/>
      <c r="G152" s="17"/>
      <c r="R152" s="17"/>
      <c r="S152" s="17"/>
    </row>
    <row r="153">
      <c r="A153" s="17"/>
      <c r="B153" s="61"/>
      <c r="C153" s="62"/>
      <c r="G153" s="17"/>
      <c r="R153" s="17"/>
      <c r="S153" s="17"/>
    </row>
    <row r="154">
      <c r="A154" s="17"/>
      <c r="B154" s="61"/>
      <c r="C154" s="62"/>
      <c r="G154" s="17"/>
      <c r="R154" s="17"/>
      <c r="S154" s="17"/>
    </row>
    <row r="155">
      <c r="A155" s="17"/>
      <c r="B155" s="61"/>
      <c r="C155" s="62"/>
      <c r="G155" s="17"/>
      <c r="R155" s="17"/>
      <c r="S155" s="17"/>
    </row>
    <row r="156">
      <c r="A156" s="17"/>
      <c r="B156" s="61"/>
      <c r="C156" s="62"/>
      <c r="G156" s="17"/>
      <c r="R156" s="17"/>
      <c r="S156" s="17"/>
    </row>
    <row r="157">
      <c r="A157" s="17"/>
      <c r="B157" s="61"/>
      <c r="C157" s="62"/>
      <c r="G157" s="17"/>
      <c r="R157" s="17"/>
      <c r="S157" s="17"/>
    </row>
    <row r="158">
      <c r="A158" s="17"/>
      <c r="B158" s="61"/>
      <c r="C158" s="62"/>
      <c r="G158" s="17"/>
      <c r="R158" s="17"/>
      <c r="S158" s="17"/>
    </row>
    <row r="159">
      <c r="A159" s="17"/>
      <c r="B159" s="61"/>
      <c r="C159" s="62"/>
      <c r="G159" s="17"/>
      <c r="R159" s="17"/>
      <c r="S159" s="17"/>
    </row>
    <row r="160">
      <c r="A160" s="17"/>
      <c r="B160" s="61"/>
      <c r="C160" s="62"/>
      <c r="G160" s="17"/>
      <c r="R160" s="17"/>
      <c r="S160" s="17"/>
    </row>
    <row r="161">
      <c r="A161" s="17"/>
      <c r="B161" s="61"/>
      <c r="C161" s="62"/>
      <c r="G161" s="17"/>
      <c r="R161" s="17"/>
      <c r="S161" s="17"/>
    </row>
    <row r="162">
      <c r="A162" s="17"/>
      <c r="B162" s="61"/>
      <c r="C162" s="62"/>
      <c r="G162" s="17"/>
      <c r="R162" s="17"/>
      <c r="S162" s="17"/>
    </row>
    <row r="163">
      <c r="A163" s="17"/>
      <c r="B163" s="61"/>
      <c r="C163" s="62"/>
      <c r="G163" s="17"/>
      <c r="R163" s="17"/>
      <c r="S163" s="17"/>
    </row>
    <row r="164">
      <c r="A164" s="17"/>
      <c r="B164" s="61"/>
      <c r="C164" s="62"/>
      <c r="G164" s="17"/>
      <c r="R164" s="17"/>
      <c r="S164" s="17"/>
    </row>
    <row r="165">
      <c r="A165" s="17"/>
      <c r="B165" s="61"/>
      <c r="C165" s="62"/>
      <c r="G165" s="17"/>
      <c r="R165" s="17"/>
      <c r="S165" s="17"/>
    </row>
    <row r="166">
      <c r="A166" s="17"/>
      <c r="B166" s="61"/>
      <c r="C166" s="62"/>
      <c r="G166" s="17"/>
      <c r="R166" s="17"/>
      <c r="S166" s="17"/>
    </row>
    <row r="167">
      <c r="A167" s="17"/>
      <c r="B167" s="61"/>
      <c r="C167" s="62"/>
      <c r="G167" s="17"/>
      <c r="R167" s="17"/>
      <c r="S167" s="17"/>
    </row>
    <row r="168">
      <c r="A168" s="17"/>
      <c r="B168" s="61"/>
      <c r="C168" s="62"/>
      <c r="G168" s="17"/>
      <c r="R168" s="17"/>
      <c r="S168" s="17"/>
    </row>
    <row r="169">
      <c r="A169" s="17"/>
      <c r="B169" s="61"/>
      <c r="C169" s="62"/>
      <c r="G169" s="17"/>
      <c r="R169" s="17"/>
      <c r="S169" s="17"/>
    </row>
    <row r="170">
      <c r="A170" s="17"/>
      <c r="B170" s="61"/>
      <c r="C170" s="62"/>
      <c r="G170" s="17"/>
      <c r="R170" s="17"/>
      <c r="S170" s="17"/>
    </row>
    <row r="171">
      <c r="A171" s="17"/>
      <c r="B171" s="61"/>
      <c r="C171" s="62"/>
      <c r="G171" s="17"/>
      <c r="R171" s="17"/>
      <c r="S171" s="17"/>
    </row>
    <row r="172">
      <c r="A172" s="17"/>
      <c r="B172" s="61"/>
      <c r="C172" s="62"/>
      <c r="G172" s="17"/>
      <c r="R172" s="17"/>
      <c r="S172" s="17"/>
    </row>
    <row r="173">
      <c r="A173" s="17"/>
      <c r="B173" s="61"/>
      <c r="C173" s="62"/>
      <c r="G173" s="17"/>
      <c r="R173" s="17"/>
      <c r="S173" s="17"/>
    </row>
    <row r="174">
      <c r="A174" s="17"/>
      <c r="B174" s="61"/>
      <c r="C174" s="62"/>
      <c r="G174" s="17"/>
      <c r="R174" s="17"/>
      <c r="S174" s="17"/>
    </row>
    <row r="175">
      <c r="A175" s="17"/>
      <c r="B175" s="61"/>
      <c r="C175" s="62"/>
      <c r="G175" s="17"/>
      <c r="R175" s="17"/>
      <c r="S175" s="17"/>
    </row>
    <row r="176">
      <c r="A176" s="17"/>
      <c r="B176" s="61"/>
      <c r="C176" s="62"/>
      <c r="G176" s="17"/>
      <c r="R176" s="17"/>
      <c r="S176" s="17"/>
    </row>
    <row r="177">
      <c r="A177" s="17"/>
      <c r="B177" s="61"/>
      <c r="C177" s="62"/>
      <c r="G177" s="17"/>
      <c r="R177" s="17"/>
      <c r="S177" s="17"/>
    </row>
    <row r="178">
      <c r="A178" s="17"/>
      <c r="B178" s="61"/>
      <c r="C178" s="62"/>
      <c r="G178" s="17"/>
      <c r="R178" s="17"/>
      <c r="S178" s="17"/>
    </row>
    <row r="179">
      <c r="A179" s="17"/>
      <c r="B179" s="61"/>
      <c r="C179" s="62"/>
      <c r="G179" s="17"/>
      <c r="R179" s="17"/>
      <c r="S179" s="17"/>
    </row>
    <row r="180">
      <c r="A180" s="17"/>
      <c r="B180" s="61"/>
      <c r="C180" s="62"/>
      <c r="G180" s="17"/>
      <c r="R180" s="17"/>
      <c r="S180" s="17"/>
    </row>
    <row r="181">
      <c r="A181" s="17"/>
      <c r="B181" s="61"/>
      <c r="C181" s="62"/>
      <c r="G181" s="17"/>
      <c r="R181" s="17"/>
      <c r="S181" s="17"/>
    </row>
    <row r="182">
      <c r="A182" s="17"/>
      <c r="B182" s="61"/>
      <c r="C182" s="62"/>
      <c r="G182" s="17"/>
      <c r="R182" s="17"/>
      <c r="S182" s="17"/>
    </row>
    <row r="183">
      <c r="A183" s="17"/>
      <c r="B183" s="61"/>
      <c r="C183" s="62"/>
      <c r="G183" s="17"/>
      <c r="R183" s="17"/>
      <c r="S183" s="17"/>
    </row>
    <row r="184">
      <c r="A184" s="17"/>
      <c r="B184" s="61"/>
      <c r="C184" s="62"/>
      <c r="G184" s="17"/>
      <c r="R184" s="17"/>
      <c r="S184" s="17"/>
    </row>
    <row r="185">
      <c r="A185" s="17"/>
      <c r="B185" s="61"/>
      <c r="C185" s="62"/>
      <c r="G185" s="17"/>
      <c r="R185" s="17"/>
      <c r="S185" s="17"/>
    </row>
    <row r="186">
      <c r="A186" s="17"/>
      <c r="B186" s="61"/>
      <c r="C186" s="62"/>
      <c r="G186" s="17"/>
      <c r="R186" s="17"/>
      <c r="S186" s="17"/>
    </row>
    <row r="187">
      <c r="A187" s="17"/>
      <c r="B187" s="61"/>
      <c r="C187" s="62"/>
      <c r="G187" s="17"/>
      <c r="R187" s="17"/>
      <c r="S187" s="17"/>
    </row>
    <row r="188">
      <c r="A188" s="17"/>
      <c r="B188" s="61"/>
      <c r="C188" s="62"/>
      <c r="G188" s="17"/>
      <c r="R188" s="17"/>
      <c r="S188" s="17"/>
    </row>
    <row r="189">
      <c r="A189" s="17"/>
      <c r="B189" s="61"/>
      <c r="C189" s="62"/>
      <c r="G189" s="17"/>
      <c r="R189" s="17"/>
      <c r="S189" s="17"/>
    </row>
    <row r="190">
      <c r="A190" s="17"/>
      <c r="B190" s="61"/>
      <c r="C190" s="62"/>
      <c r="G190" s="17"/>
      <c r="R190" s="17"/>
      <c r="S190" s="17"/>
    </row>
    <row r="191">
      <c r="A191" s="17"/>
      <c r="B191" s="61"/>
      <c r="C191" s="62"/>
      <c r="G191" s="17"/>
      <c r="R191" s="17"/>
      <c r="S191" s="17"/>
    </row>
    <row r="192">
      <c r="A192" s="17"/>
      <c r="B192" s="61"/>
      <c r="C192" s="62"/>
      <c r="G192" s="17"/>
      <c r="R192" s="17"/>
      <c r="S192" s="17"/>
    </row>
    <row r="193">
      <c r="A193" s="17"/>
      <c r="B193" s="61"/>
      <c r="C193" s="62"/>
      <c r="G193" s="17"/>
      <c r="R193" s="17"/>
      <c r="S193" s="17"/>
    </row>
    <row r="194">
      <c r="A194" s="17"/>
      <c r="B194" s="61"/>
      <c r="C194" s="62"/>
      <c r="G194" s="17"/>
      <c r="R194" s="17"/>
      <c r="S194" s="17"/>
    </row>
    <row r="195">
      <c r="A195" s="17"/>
      <c r="B195" s="61"/>
      <c r="C195" s="62"/>
      <c r="G195" s="17"/>
      <c r="R195" s="17"/>
      <c r="S195" s="17"/>
    </row>
    <row r="196">
      <c r="A196" s="17"/>
      <c r="B196" s="61"/>
      <c r="C196" s="62"/>
      <c r="G196" s="17"/>
      <c r="R196" s="17"/>
      <c r="S196" s="17"/>
    </row>
    <row r="197">
      <c r="A197" s="17"/>
      <c r="B197" s="61"/>
      <c r="C197" s="62"/>
      <c r="G197" s="17"/>
      <c r="R197" s="17"/>
      <c r="S197" s="17"/>
    </row>
    <row r="198">
      <c r="A198" s="17"/>
      <c r="B198" s="61"/>
      <c r="C198" s="62"/>
      <c r="G198" s="17"/>
      <c r="R198" s="17"/>
      <c r="S198" s="17"/>
    </row>
    <row r="199">
      <c r="A199" s="17"/>
      <c r="B199" s="61"/>
      <c r="C199" s="62"/>
      <c r="G199" s="17"/>
      <c r="R199" s="17"/>
      <c r="S199" s="17"/>
    </row>
    <row r="200">
      <c r="A200" s="17"/>
      <c r="B200" s="61"/>
      <c r="C200" s="62"/>
      <c r="G200" s="17"/>
      <c r="R200" s="17"/>
      <c r="S200" s="17"/>
    </row>
    <row r="201">
      <c r="A201" s="17"/>
      <c r="B201" s="61"/>
      <c r="C201" s="62"/>
      <c r="G201" s="17"/>
      <c r="R201" s="17"/>
      <c r="S201" s="17"/>
    </row>
    <row r="202">
      <c r="A202" s="17"/>
      <c r="B202" s="61"/>
      <c r="C202" s="62"/>
      <c r="G202" s="17"/>
      <c r="R202" s="17"/>
      <c r="S202" s="17"/>
    </row>
    <row r="203">
      <c r="A203" s="17"/>
      <c r="B203" s="61"/>
      <c r="C203" s="62"/>
      <c r="G203" s="17"/>
      <c r="R203" s="17"/>
      <c r="S203" s="17"/>
    </row>
    <row r="204">
      <c r="A204" s="17"/>
      <c r="B204" s="61"/>
      <c r="C204" s="62"/>
      <c r="G204" s="17"/>
      <c r="R204" s="17"/>
      <c r="S204" s="17"/>
    </row>
    <row r="205">
      <c r="A205" s="17"/>
      <c r="B205" s="61"/>
      <c r="C205" s="62"/>
      <c r="G205" s="17"/>
      <c r="R205" s="17"/>
      <c r="S205" s="17"/>
    </row>
    <row r="206">
      <c r="A206" s="17"/>
      <c r="B206" s="61"/>
      <c r="C206" s="62"/>
      <c r="G206" s="17"/>
      <c r="R206" s="17"/>
      <c r="S206" s="17"/>
    </row>
    <row r="207">
      <c r="A207" s="17"/>
      <c r="B207" s="61"/>
      <c r="C207" s="62"/>
      <c r="G207" s="17"/>
      <c r="R207" s="17"/>
      <c r="S207" s="17"/>
    </row>
    <row r="208">
      <c r="A208" s="17"/>
      <c r="B208" s="61"/>
      <c r="C208" s="62"/>
      <c r="G208" s="17"/>
      <c r="R208" s="17"/>
      <c r="S208" s="17"/>
    </row>
    <row r="209">
      <c r="A209" s="17"/>
      <c r="B209" s="61"/>
      <c r="C209" s="62"/>
      <c r="G209" s="17"/>
      <c r="R209" s="17"/>
      <c r="S209" s="17"/>
    </row>
    <row r="210">
      <c r="A210" s="17"/>
      <c r="B210" s="61"/>
      <c r="C210" s="62"/>
      <c r="G210" s="17"/>
      <c r="R210" s="17"/>
      <c r="S210" s="17"/>
    </row>
    <row r="211">
      <c r="A211" s="17"/>
      <c r="B211" s="61"/>
      <c r="C211" s="62"/>
      <c r="G211" s="17"/>
      <c r="R211" s="17"/>
      <c r="S211" s="17"/>
    </row>
    <row r="212">
      <c r="A212" s="17"/>
      <c r="B212" s="61"/>
      <c r="C212" s="62"/>
      <c r="G212" s="17"/>
      <c r="R212" s="17"/>
      <c r="S212" s="17"/>
    </row>
    <row r="213">
      <c r="A213" s="17"/>
      <c r="B213" s="61"/>
      <c r="C213" s="62"/>
      <c r="G213" s="17"/>
      <c r="R213" s="17"/>
      <c r="S213" s="17"/>
    </row>
    <row r="214">
      <c r="A214" s="17"/>
      <c r="B214" s="61"/>
      <c r="C214" s="62"/>
      <c r="G214" s="17"/>
      <c r="R214" s="17"/>
      <c r="S214" s="17"/>
    </row>
    <row r="215">
      <c r="A215" s="17"/>
      <c r="B215" s="61"/>
      <c r="C215" s="62"/>
      <c r="G215" s="17"/>
      <c r="R215" s="17"/>
      <c r="S215" s="17"/>
    </row>
    <row r="216">
      <c r="A216" s="17"/>
      <c r="B216" s="61"/>
      <c r="C216" s="62"/>
      <c r="G216" s="17"/>
      <c r="R216" s="17"/>
      <c r="S216" s="17"/>
    </row>
    <row r="217">
      <c r="A217" s="17"/>
      <c r="B217" s="61"/>
      <c r="C217" s="62"/>
      <c r="G217" s="17"/>
      <c r="R217" s="17"/>
      <c r="S217" s="17"/>
    </row>
    <row r="218">
      <c r="A218" s="17"/>
      <c r="B218" s="61"/>
      <c r="C218" s="62"/>
      <c r="G218" s="17"/>
      <c r="R218" s="17"/>
      <c r="S218" s="17"/>
    </row>
    <row r="219">
      <c r="A219" s="17"/>
      <c r="B219" s="61"/>
      <c r="C219" s="62"/>
      <c r="G219" s="17"/>
      <c r="R219" s="17"/>
      <c r="S219" s="17"/>
    </row>
    <row r="220">
      <c r="A220" s="17"/>
      <c r="B220" s="61"/>
      <c r="C220" s="62"/>
      <c r="G220" s="17"/>
      <c r="R220" s="17"/>
      <c r="S220" s="17"/>
    </row>
    <row r="221">
      <c r="A221" s="17"/>
      <c r="B221" s="61"/>
      <c r="C221" s="62"/>
      <c r="G221" s="17"/>
      <c r="R221" s="17"/>
      <c r="S221" s="17"/>
    </row>
    <row r="222">
      <c r="A222" s="17"/>
      <c r="B222" s="61"/>
      <c r="C222" s="62"/>
      <c r="G222" s="17"/>
      <c r="R222" s="17"/>
      <c r="S222" s="17"/>
    </row>
    <row r="223">
      <c r="A223" s="17"/>
      <c r="B223" s="61"/>
      <c r="C223" s="62"/>
      <c r="G223" s="17"/>
      <c r="R223" s="17"/>
      <c r="S223" s="17"/>
    </row>
    <row r="224">
      <c r="A224" s="17"/>
      <c r="B224" s="61"/>
      <c r="C224" s="62"/>
      <c r="G224" s="17"/>
      <c r="R224" s="17"/>
      <c r="S224" s="17"/>
    </row>
    <row r="225">
      <c r="A225" s="17"/>
      <c r="B225" s="61"/>
      <c r="C225" s="62"/>
      <c r="G225" s="17"/>
      <c r="R225" s="17"/>
      <c r="S225" s="17"/>
    </row>
    <row r="226">
      <c r="A226" s="17"/>
      <c r="B226" s="61"/>
      <c r="C226" s="62"/>
      <c r="G226" s="17"/>
      <c r="R226" s="17"/>
      <c r="S226" s="17"/>
    </row>
    <row r="227">
      <c r="A227" s="17"/>
      <c r="B227" s="61"/>
      <c r="C227" s="62"/>
      <c r="G227" s="17"/>
      <c r="R227" s="17"/>
      <c r="S227" s="17"/>
    </row>
    <row r="228">
      <c r="A228" s="17"/>
      <c r="B228" s="61"/>
      <c r="C228" s="62"/>
      <c r="G228" s="17"/>
      <c r="R228" s="17"/>
      <c r="S228" s="17"/>
    </row>
    <row r="229">
      <c r="A229" s="17"/>
      <c r="B229" s="61"/>
      <c r="C229" s="62"/>
      <c r="G229" s="17"/>
      <c r="R229" s="17"/>
      <c r="S229" s="17"/>
    </row>
    <row r="230">
      <c r="A230" s="17"/>
      <c r="B230" s="61"/>
      <c r="C230" s="62"/>
      <c r="G230" s="17"/>
      <c r="R230" s="17"/>
      <c r="S230" s="17"/>
    </row>
    <row r="231">
      <c r="A231" s="17"/>
      <c r="B231" s="61"/>
      <c r="C231" s="62"/>
      <c r="G231" s="17"/>
      <c r="R231" s="17"/>
      <c r="S231" s="17"/>
    </row>
    <row r="232">
      <c r="A232" s="17"/>
      <c r="B232" s="61"/>
      <c r="C232" s="62"/>
      <c r="G232" s="17"/>
      <c r="R232" s="17"/>
      <c r="S232" s="17"/>
    </row>
    <row r="233">
      <c r="A233" s="17"/>
      <c r="B233" s="61"/>
      <c r="C233" s="62"/>
      <c r="G233" s="17"/>
      <c r="R233" s="17"/>
      <c r="S233" s="17"/>
    </row>
    <row r="234">
      <c r="A234" s="17"/>
      <c r="B234" s="61"/>
      <c r="C234" s="62"/>
      <c r="G234" s="17"/>
      <c r="R234" s="17"/>
      <c r="S234" s="17"/>
    </row>
    <row r="235">
      <c r="A235" s="17"/>
      <c r="B235" s="61"/>
      <c r="C235" s="62"/>
      <c r="G235" s="17"/>
      <c r="R235" s="17"/>
      <c r="S235" s="17"/>
    </row>
    <row r="236">
      <c r="A236" s="17"/>
      <c r="B236" s="61"/>
      <c r="C236" s="62"/>
      <c r="G236" s="17"/>
      <c r="R236" s="17"/>
      <c r="S236" s="17"/>
    </row>
    <row r="237">
      <c r="A237" s="17"/>
      <c r="B237" s="61"/>
      <c r="C237" s="62"/>
      <c r="G237" s="17"/>
      <c r="R237" s="17"/>
      <c r="S237" s="17"/>
    </row>
    <row r="238">
      <c r="A238" s="17"/>
      <c r="B238" s="61"/>
      <c r="C238" s="62"/>
      <c r="G238" s="17"/>
      <c r="R238" s="17"/>
      <c r="S238" s="17"/>
    </row>
    <row r="239">
      <c r="A239" s="17"/>
      <c r="B239" s="61"/>
      <c r="C239" s="62"/>
      <c r="G239" s="17"/>
      <c r="R239" s="17"/>
      <c r="S239" s="17"/>
    </row>
    <row r="240">
      <c r="A240" s="17"/>
      <c r="B240" s="61"/>
      <c r="C240" s="62"/>
      <c r="G240" s="17"/>
      <c r="R240" s="17"/>
      <c r="S240" s="17"/>
    </row>
    <row r="241">
      <c r="A241" s="17"/>
      <c r="B241" s="61"/>
      <c r="C241" s="62"/>
      <c r="G241" s="17"/>
      <c r="R241" s="17"/>
      <c r="S241" s="17"/>
    </row>
    <row r="242">
      <c r="A242" s="17"/>
      <c r="B242" s="61"/>
      <c r="C242" s="62"/>
      <c r="G242" s="17"/>
      <c r="R242" s="17"/>
      <c r="S242" s="17"/>
    </row>
    <row r="243">
      <c r="A243" s="17"/>
      <c r="B243" s="61"/>
      <c r="C243" s="62"/>
      <c r="G243" s="17"/>
      <c r="R243" s="17"/>
      <c r="S243" s="17"/>
    </row>
    <row r="244">
      <c r="A244" s="17"/>
      <c r="B244" s="61"/>
      <c r="C244" s="62"/>
      <c r="G244" s="17"/>
      <c r="R244" s="17"/>
      <c r="S244" s="17"/>
    </row>
    <row r="245">
      <c r="A245" s="17"/>
      <c r="B245" s="61"/>
      <c r="C245" s="62"/>
      <c r="G245" s="17"/>
      <c r="R245" s="17"/>
      <c r="S245" s="17"/>
    </row>
    <row r="246">
      <c r="A246" s="17"/>
      <c r="B246" s="61"/>
      <c r="C246" s="62"/>
      <c r="G246" s="17"/>
      <c r="R246" s="17"/>
      <c r="S246" s="17"/>
    </row>
    <row r="247">
      <c r="A247" s="17"/>
      <c r="B247" s="61"/>
      <c r="C247" s="62"/>
      <c r="G247" s="17"/>
      <c r="R247" s="17"/>
      <c r="S247" s="17"/>
    </row>
    <row r="248">
      <c r="A248" s="17"/>
      <c r="B248" s="61"/>
      <c r="C248" s="62"/>
      <c r="G248" s="17"/>
      <c r="R248" s="17"/>
      <c r="S248" s="17"/>
    </row>
    <row r="249">
      <c r="A249" s="17"/>
      <c r="B249" s="61"/>
      <c r="C249" s="62"/>
      <c r="G249" s="17"/>
      <c r="R249" s="17"/>
      <c r="S249" s="17"/>
    </row>
    <row r="250">
      <c r="A250" s="17"/>
      <c r="B250" s="61"/>
      <c r="C250" s="62"/>
      <c r="G250" s="17"/>
      <c r="R250" s="17"/>
      <c r="S250" s="17"/>
    </row>
    <row r="251">
      <c r="A251" s="17"/>
      <c r="B251" s="61"/>
      <c r="C251" s="62"/>
      <c r="G251" s="17"/>
      <c r="R251" s="17"/>
      <c r="S251" s="17"/>
    </row>
    <row r="252">
      <c r="A252" s="17"/>
      <c r="B252" s="61"/>
      <c r="C252" s="62"/>
      <c r="G252" s="17"/>
      <c r="R252" s="17"/>
      <c r="S252" s="17"/>
    </row>
    <row r="253">
      <c r="A253" s="17"/>
      <c r="B253" s="61"/>
      <c r="C253" s="62"/>
      <c r="G253" s="17"/>
      <c r="R253" s="17"/>
      <c r="S253" s="17"/>
    </row>
    <row r="254">
      <c r="A254" s="17"/>
      <c r="B254" s="61"/>
      <c r="C254" s="62"/>
      <c r="G254" s="17"/>
      <c r="R254" s="17"/>
      <c r="S254" s="17"/>
    </row>
    <row r="255">
      <c r="A255" s="17"/>
      <c r="B255" s="61"/>
      <c r="C255" s="62"/>
      <c r="G255" s="17"/>
      <c r="R255" s="17"/>
      <c r="S255" s="17"/>
    </row>
    <row r="256">
      <c r="A256" s="17"/>
      <c r="B256" s="61"/>
      <c r="C256" s="62"/>
      <c r="G256" s="17"/>
      <c r="R256" s="17"/>
      <c r="S256" s="17"/>
    </row>
    <row r="257">
      <c r="A257" s="17"/>
      <c r="B257" s="61"/>
      <c r="C257" s="62"/>
      <c r="G257" s="17"/>
      <c r="R257" s="17"/>
      <c r="S257" s="17"/>
    </row>
    <row r="258">
      <c r="A258" s="17"/>
      <c r="B258" s="61"/>
      <c r="C258" s="62"/>
      <c r="G258" s="17"/>
      <c r="R258" s="17"/>
      <c r="S258" s="17"/>
    </row>
    <row r="259">
      <c r="A259" s="17"/>
      <c r="B259" s="61"/>
      <c r="C259" s="62"/>
      <c r="G259" s="17"/>
      <c r="R259" s="17"/>
      <c r="S259" s="17"/>
    </row>
    <row r="260">
      <c r="A260" s="17"/>
      <c r="B260" s="61"/>
      <c r="C260" s="62"/>
      <c r="G260" s="17"/>
      <c r="R260" s="17"/>
      <c r="S260" s="17"/>
    </row>
    <row r="261">
      <c r="A261" s="17"/>
      <c r="B261" s="61"/>
      <c r="C261" s="62"/>
      <c r="G261" s="17"/>
      <c r="R261" s="17"/>
      <c r="S261" s="17"/>
    </row>
    <row r="262">
      <c r="A262" s="17"/>
      <c r="B262" s="61"/>
      <c r="C262" s="62"/>
      <c r="G262" s="17"/>
      <c r="R262" s="17"/>
      <c r="S262" s="17"/>
    </row>
    <row r="263">
      <c r="A263" s="17"/>
      <c r="B263" s="61"/>
      <c r="C263" s="62"/>
      <c r="G263" s="17"/>
      <c r="R263" s="17"/>
      <c r="S263" s="17"/>
    </row>
    <row r="264">
      <c r="A264" s="17"/>
      <c r="B264" s="61"/>
      <c r="C264" s="62"/>
      <c r="G264" s="17"/>
      <c r="R264" s="17"/>
      <c r="S264" s="17"/>
    </row>
    <row r="265">
      <c r="A265" s="17"/>
      <c r="B265" s="61"/>
      <c r="C265" s="62"/>
      <c r="G265" s="17"/>
      <c r="R265" s="17"/>
      <c r="S265" s="17"/>
    </row>
    <row r="266">
      <c r="A266" s="17"/>
      <c r="B266" s="61"/>
      <c r="C266" s="62"/>
      <c r="G266" s="17"/>
      <c r="R266" s="17"/>
      <c r="S266" s="17"/>
    </row>
    <row r="267">
      <c r="A267" s="17"/>
      <c r="B267" s="61"/>
      <c r="C267" s="62"/>
      <c r="G267" s="17"/>
      <c r="R267" s="17"/>
      <c r="S267" s="17"/>
    </row>
    <row r="268">
      <c r="A268" s="17"/>
      <c r="B268" s="61"/>
      <c r="C268" s="62"/>
      <c r="G268" s="17"/>
      <c r="R268" s="17"/>
      <c r="S268" s="17"/>
    </row>
    <row r="269">
      <c r="A269" s="17"/>
      <c r="B269" s="61"/>
      <c r="C269" s="62"/>
      <c r="G269" s="17"/>
      <c r="R269" s="17"/>
      <c r="S269" s="17"/>
    </row>
    <row r="270">
      <c r="A270" s="17"/>
      <c r="B270" s="61"/>
      <c r="C270" s="62"/>
      <c r="G270" s="17"/>
      <c r="R270" s="17"/>
      <c r="S270" s="17"/>
    </row>
    <row r="271">
      <c r="A271" s="17"/>
      <c r="B271" s="61"/>
      <c r="C271" s="62"/>
      <c r="G271" s="17"/>
      <c r="R271" s="17"/>
      <c r="S271" s="17"/>
    </row>
    <row r="272">
      <c r="A272" s="17"/>
      <c r="B272" s="61"/>
      <c r="C272" s="62"/>
      <c r="G272" s="17"/>
      <c r="R272" s="17"/>
      <c r="S272" s="17"/>
    </row>
    <row r="273">
      <c r="A273" s="17"/>
      <c r="B273" s="61"/>
      <c r="C273" s="62"/>
      <c r="G273" s="17"/>
      <c r="R273" s="17"/>
      <c r="S273" s="17"/>
    </row>
    <row r="274">
      <c r="A274" s="17"/>
      <c r="B274" s="61"/>
      <c r="C274" s="62"/>
      <c r="G274" s="17"/>
      <c r="R274" s="17"/>
      <c r="S274" s="17"/>
    </row>
    <row r="275">
      <c r="A275" s="17"/>
      <c r="B275" s="61"/>
      <c r="C275" s="62"/>
      <c r="G275" s="17"/>
      <c r="R275" s="17"/>
      <c r="S275" s="17"/>
    </row>
    <row r="276">
      <c r="A276" s="17"/>
      <c r="B276" s="61"/>
      <c r="C276" s="62"/>
      <c r="G276" s="17"/>
      <c r="R276" s="17"/>
      <c r="S276" s="17"/>
    </row>
    <row r="277">
      <c r="A277" s="17"/>
      <c r="B277" s="61"/>
      <c r="C277" s="62"/>
      <c r="G277" s="17"/>
      <c r="R277" s="17"/>
      <c r="S277" s="17"/>
    </row>
    <row r="278">
      <c r="A278" s="17"/>
      <c r="B278" s="61"/>
      <c r="C278" s="62"/>
      <c r="G278" s="17"/>
      <c r="R278" s="17"/>
      <c r="S278" s="17"/>
    </row>
    <row r="279">
      <c r="A279" s="17"/>
      <c r="B279" s="61"/>
      <c r="C279" s="62"/>
      <c r="G279" s="17"/>
      <c r="R279" s="17"/>
      <c r="S279" s="17"/>
    </row>
    <row r="280">
      <c r="A280" s="17"/>
      <c r="B280" s="61"/>
      <c r="C280" s="62"/>
      <c r="G280" s="17"/>
      <c r="R280" s="17"/>
      <c r="S280" s="17"/>
    </row>
    <row r="281">
      <c r="A281" s="17"/>
      <c r="B281" s="61"/>
      <c r="C281" s="62"/>
      <c r="G281" s="17"/>
      <c r="R281" s="17"/>
      <c r="S281" s="17"/>
    </row>
    <row r="282">
      <c r="A282" s="17"/>
      <c r="B282" s="61"/>
      <c r="C282" s="62"/>
      <c r="G282" s="17"/>
      <c r="R282" s="17"/>
      <c r="S282" s="17"/>
    </row>
    <row r="283">
      <c r="A283" s="17"/>
      <c r="B283" s="61"/>
      <c r="C283" s="62"/>
      <c r="G283" s="17"/>
      <c r="R283" s="17"/>
      <c r="S283" s="17"/>
    </row>
    <row r="284">
      <c r="A284" s="17"/>
      <c r="B284" s="61"/>
      <c r="C284" s="62"/>
      <c r="G284" s="17"/>
      <c r="R284" s="17"/>
      <c r="S284" s="17"/>
    </row>
    <row r="285">
      <c r="A285" s="17"/>
      <c r="B285" s="61"/>
      <c r="C285" s="62"/>
      <c r="G285" s="17"/>
      <c r="R285" s="17"/>
      <c r="S285" s="17"/>
    </row>
    <row r="286">
      <c r="A286" s="17"/>
      <c r="B286" s="61"/>
      <c r="C286" s="62"/>
      <c r="G286" s="17"/>
      <c r="R286" s="17"/>
      <c r="S286" s="17"/>
    </row>
    <row r="287">
      <c r="A287" s="17"/>
      <c r="B287" s="61"/>
      <c r="C287" s="62"/>
      <c r="G287" s="17"/>
      <c r="R287" s="17"/>
      <c r="S287" s="17"/>
    </row>
    <row r="288">
      <c r="A288" s="17"/>
      <c r="B288" s="61"/>
      <c r="C288" s="62"/>
      <c r="G288" s="17"/>
      <c r="R288" s="17"/>
      <c r="S288" s="17"/>
    </row>
    <row r="289">
      <c r="A289" s="17"/>
      <c r="B289" s="61"/>
      <c r="C289" s="62"/>
      <c r="G289" s="17"/>
      <c r="R289" s="17"/>
      <c r="S289" s="17"/>
    </row>
    <row r="290">
      <c r="A290" s="17"/>
      <c r="B290" s="61"/>
      <c r="C290" s="62"/>
      <c r="G290" s="17"/>
      <c r="R290" s="17"/>
      <c r="S290" s="17"/>
    </row>
    <row r="291">
      <c r="A291" s="17"/>
      <c r="B291" s="61"/>
      <c r="C291" s="62"/>
      <c r="G291" s="17"/>
      <c r="R291" s="17"/>
      <c r="S291" s="17"/>
    </row>
    <row r="292">
      <c r="A292" s="17"/>
      <c r="B292" s="61"/>
      <c r="C292" s="62"/>
      <c r="G292" s="17"/>
      <c r="R292" s="17"/>
      <c r="S292" s="17"/>
    </row>
    <row r="293">
      <c r="A293" s="17"/>
      <c r="B293" s="61"/>
      <c r="C293" s="62"/>
      <c r="G293" s="17"/>
      <c r="R293" s="17"/>
      <c r="S293" s="17"/>
    </row>
    <row r="294">
      <c r="A294" s="17"/>
      <c r="B294" s="61"/>
      <c r="C294" s="62"/>
      <c r="G294" s="17"/>
      <c r="R294" s="17"/>
      <c r="S294" s="17"/>
    </row>
    <row r="295">
      <c r="A295" s="17"/>
      <c r="B295" s="61"/>
      <c r="C295" s="62"/>
      <c r="G295" s="17"/>
      <c r="R295" s="17"/>
      <c r="S295" s="17"/>
    </row>
    <row r="296">
      <c r="A296" s="17"/>
      <c r="B296" s="61"/>
      <c r="C296" s="62"/>
      <c r="G296" s="17"/>
      <c r="R296" s="17"/>
      <c r="S296" s="17"/>
    </row>
    <row r="297">
      <c r="A297" s="17"/>
      <c r="B297" s="61"/>
      <c r="C297" s="62"/>
      <c r="G297" s="17"/>
      <c r="R297" s="17"/>
      <c r="S297" s="17"/>
    </row>
    <row r="298">
      <c r="A298" s="17"/>
      <c r="B298" s="61"/>
      <c r="C298" s="62"/>
      <c r="G298" s="17"/>
      <c r="R298" s="17"/>
      <c r="S298" s="17"/>
    </row>
    <row r="299">
      <c r="A299" s="17"/>
      <c r="B299" s="61"/>
      <c r="C299" s="62"/>
      <c r="G299" s="17"/>
      <c r="R299" s="17"/>
      <c r="S299" s="17"/>
    </row>
    <row r="300">
      <c r="A300" s="17"/>
      <c r="B300" s="61"/>
      <c r="C300" s="62"/>
      <c r="G300" s="17"/>
      <c r="R300" s="17"/>
      <c r="S300" s="17"/>
    </row>
    <row r="301">
      <c r="A301" s="17"/>
      <c r="B301" s="61"/>
      <c r="C301" s="62"/>
      <c r="G301" s="17"/>
      <c r="R301" s="17"/>
      <c r="S301" s="17"/>
    </row>
    <row r="302">
      <c r="A302" s="17"/>
      <c r="B302" s="61"/>
      <c r="C302" s="62"/>
      <c r="G302" s="17"/>
      <c r="R302" s="17"/>
      <c r="S302" s="17"/>
    </row>
    <row r="303">
      <c r="A303" s="17"/>
      <c r="B303" s="61"/>
      <c r="C303" s="62"/>
      <c r="G303" s="17"/>
      <c r="R303" s="17"/>
      <c r="S303" s="17"/>
    </row>
    <row r="304">
      <c r="A304" s="17"/>
      <c r="B304" s="61"/>
      <c r="C304" s="62"/>
      <c r="G304" s="17"/>
      <c r="R304" s="17"/>
      <c r="S304" s="17"/>
    </row>
    <row r="305">
      <c r="A305" s="17"/>
      <c r="B305" s="61"/>
      <c r="C305" s="62"/>
      <c r="G305" s="17"/>
      <c r="R305" s="17"/>
      <c r="S305" s="17"/>
    </row>
    <row r="306">
      <c r="A306" s="17"/>
      <c r="B306" s="61"/>
      <c r="C306" s="62"/>
      <c r="G306" s="17"/>
      <c r="R306" s="17"/>
      <c r="S306" s="17"/>
    </row>
    <row r="307">
      <c r="A307" s="17"/>
      <c r="B307" s="61"/>
      <c r="C307" s="62"/>
      <c r="G307" s="17"/>
      <c r="R307" s="17"/>
      <c r="S307" s="17"/>
    </row>
    <row r="308">
      <c r="A308" s="17"/>
      <c r="B308" s="61"/>
      <c r="C308" s="62"/>
      <c r="G308" s="17"/>
      <c r="R308" s="17"/>
      <c r="S308" s="17"/>
    </row>
    <row r="309">
      <c r="A309" s="17"/>
      <c r="B309" s="61"/>
      <c r="C309" s="62"/>
      <c r="G309" s="17"/>
      <c r="R309" s="17"/>
      <c r="S309" s="17"/>
    </row>
    <row r="310">
      <c r="A310" s="17"/>
      <c r="B310" s="61"/>
      <c r="C310" s="62"/>
      <c r="G310" s="17"/>
      <c r="R310" s="17"/>
      <c r="S310" s="17"/>
    </row>
    <row r="311">
      <c r="A311" s="17"/>
      <c r="B311" s="61"/>
      <c r="C311" s="62"/>
      <c r="G311" s="17"/>
      <c r="R311" s="17"/>
      <c r="S311" s="17"/>
    </row>
    <row r="312">
      <c r="A312" s="17"/>
      <c r="B312" s="61"/>
      <c r="C312" s="62"/>
      <c r="G312" s="17"/>
      <c r="R312" s="17"/>
      <c r="S312" s="17"/>
    </row>
    <row r="313">
      <c r="A313" s="17"/>
      <c r="B313" s="61"/>
      <c r="C313" s="62"/>
      <c r="G313" s="17"/>
      <c r="R313" s="17"/>
      <c r="S313" s="17"/>
    </row>
    <row r="314">
      <c r="A314" s="17"/>
      <c r="B314" s="61"/>
      <c r="C314" s="62"/>
      <c r="G314" s="17"/>
      <c r="R314" s="17"/>
      <c r="S314" s="17"/>
    </row>
    <row r="315">
      <c r="A315" s="17"/>
      <c r="B315" s="61"/>
      <c r="C315" s="62"/>
      <c r="G315" s="17"/>
      <c r="R315" s="17"/>
      <c r="S315" s="17"/>
    </row>
    <row r="316">
      <c r="A316" s="17"/>
      <c r="B316" s="61"/>
      <c r="C316" s="62"/>
      <c r="G316" s="17"/>
      <c r="R316" s="17"/>
      <c r="S316" s="17"/>
    </row>
    <row r="317">
      <c r="A317" s="17"/>
      <c r="B317" s="61"/>
      <c r="C317" s="62"/>
      <c r="G317" s="17"/>
      <c r="R317" s="17"/>
      <c r="S317" s="17"/>
    </row>
    <row r="318">
      <c r="A318" s="17"/>
      <c r="B318" s="61"/>
      <c r="C318" s="62"/>
      <c r="G318" s="17"/>
      <c r="R318" s="17"/>
      <c r="S318" s="17"/>
    </row>
    <row r="319">
      <c r="A319" s="17"/>
      <c r="B319" s="61"/>
      <c r="C319" s="62"/>
      <c r="G319" s="17"/>
      <c r="R319" s="17"/>
      <c r="S319" s="17"/>
    </row>
    <row r="320">
      <c r="A320" s="17"/>
      <c r="B320" s="61"/>
      <c r="C320" s="62"/>
      <c r="G320" s="17"/>
      <c r="R320" s="17"/>
      <c r="S320" s="17"/>
    </row>
    <row r="321">
      <c r="A321" s="17"/>
      <c r="B321" s="61"/>
      <c r="C321" s="62"/>
      <c r="G321" s="17"/>
      <c r="R321" s="17"/>
      <c r="S321" s="17"/>
    </row>
    <row r="322">
      <c r="A322" s="17"/>
      <c r="B322" s="61"/>
      <c r="C322" s="62"/>
      <c r="G322" s="17"/>
      <c r="R322" s="17"/>
      <c r="S322" s="17"/>
    </row>
    <row r="323">
      <c r="A323" s="17"/>
      <c r="B323" s="61"/>
      <c r="C323" s="62"/>
      <c r="G323" s="17"/>
      <c r="R323" s="17"/>
      <c r="S323" s="17"/>
    </row>
    <row r="324">
      <c r="A324" s="17"/>
      <c r="B324" s="61"/>
      <c r="C324" s="62"/>
      <c r="G324" s="17"/>
      <c r="R324" s="17"/>
      <c r="S324" s="17"/>
    </row>
    <row r="325">
      <c r="A325" s="17"/>
      <c r="B325" s="61"/>
      <c r="C325" s="62"/>
      <c r="G325" s="17"/>
      <c r="R325" s="17"/>
      <c r="S325" s="17"/>
    </row>
    <row r="326">
      <c r="A326" s="17"/>
      <c r="B326" s="61"/>
      <c r="C326" s="62"/>
      <c r="G326" s="17"/>
      <c r="R326" s="17"/>
      <c r="S326" s="17"/>
    </row>
    <row r="327">
      <c r="A327" s="17"/>
      <c r="B327" s="61"/>
      <c r="C327" s="62"/>
      <c r="G327" s="17"/>
      <c r="R327" s="17"/>
      <c r="S327" s="17"/>
    </row>
    <row r="328">
      <c r="A328" s="17"/>
      <c r="B328" s="61"/>
      <c r="C328" s="62"/>
      <c r="G328" s="17"/>
      <c r="R328" s="17"/>
      <c r="S328" s="17"/>
    </row>
    <row r="329">
      <c r="A329" s="17"/>
      <c r="B329" s="61"/>
      <c r="C329" s="62"/>
      <c r="G329" s="17"/>
      <c r="R329" s="17"/>
      <c r="S329" s="17"/>
    </row>
    <row r="330">
      <c r="A330" s="17"/>
      <c r="B330" s="61"/>
      <c r="C330" s="62"/>
      <c r="G330" s="17"/>
      <c r="R330" s="17"/>
      <c r="S330" s="17"/>
    </row>
    <row r="331">
      <c r="A331" s="17"/>
      <c r="B331" s="61"/>
      <c r="C331" s="62"/>
      <c r="G331" s="17"/>
      <c r="R331" s="17"/>
      <c r="S331" s="17"/>
    </row>
    <row r="332">
      <c r="A332" s="17"/>
      <c r="B332" s="61"/>
      <c r="C332" s="62"/>
      <c r="G332" s="17"/>
      <c r="R332" s="17"/>
      <c r="S332" s="17"/>
    </row>
    <row r="333">
      <c r="A333" s="17"/>
      <c r="B333" s="61"/>
      <c r="C333" s="62"/>
      <c r="G333" s="17"/>
      <c r="R333" s="17"/>
      <c r="S333" s="17"/>
    </row>
    <row r="334">
      <c r="A334" s="17"/>
      <c r="B334" s="61"/>
      <c r="C334" s="62"/>
      <c r="G334" s="17"/>
      <c r="R334" s="17"/>
      <c r="S334" s="17"/>
    </row>
    <row r="335">
      <c r="A335" s="17"/>
      <c r="B335" s="61"/>
      <c r="C335" s="62"/>
      <c r="G335" s="17"/>
      <c r="R335" s="17"/>
      <c r="S335" s="17"/>
    </row>
    <row r="336">
      <c r="A336" s="17"/>
      <c r="B336" s="61"/>
      <c r="C336" s="62"/>
      <c r="G336" s="17"/>
      <c r="R336" s="17"/>
      <c r="S336" s="17"/>
    </row>
    <row r="337">
      <c r="A337" s="17"/>
      <c r="B337" s="61"/>
      <c r="C337" s="62"/>
      <c r="G337" s="17"/>
      <c r="R337" s="17"/>
      <c r="S337" s="17"/>
    </row>
    <row r="338">
      <c r="A338" s="17"/>
      <c r="B338" s="61"/>
      <c r="C338" s="62"/>
      <c r="G338" s="17"/>
      <c r="R338" s="17"/>
      <c r="S338" s="17"/>
    </row>
    <row r="339">
      <c r="A339" s="17"/>
      <c r="B339" s="61"/>
      <c r="C339" s="62"/>
      <c r="G339" s="17"/>
      <c r="R339" s="17"/>
      <c r="S339" s="17"/>
    </row>
    <row r="340">
      <c r="A340" s="17"/>
      <c r="B340" s="61"/>
      <c r="C340" s="62"/>
      <c r="G340" s="17"/>
      <c r="R340" s="17"/>
      <c r="S340" s="17"/>
    </row>
    <row r="341">
      <c r="A341" s="17"/>
      <c r="B341" s="61"/>
      <c r="C341" s="62"/>
      <c r="G341" s="17"/>
      <c r="R341" s="17"/>
      <c r="S341" s="17"/>
    </row>
    <row r="342">
      <c r="A342" s="17"/>
      <c r="B342" s="61"/>
      <c r="C342" s="62"/>
      <c r="G342" s="17"/>
      <c r="R342" s="17"/>
      <c r="S342" s="17"/>
    </row>
    <row r="343">
      <c r="A343" s="17"/>
      <c r="B343" s="61"/>
      <c r="C343" s="62"/>
      <c r="G343" s="17"/>
      <c r="R343" s="17"/>
      <c r="S343" s="17"/>
    </row>
    <row r="344">
      <c r="A344" s="17"/>
      <c r="B344" s="61"/>
      <c r="C344" s="62"/>
      <c r="G344" s="17"/>
      <c r="R344" s="17"/>
      <c r="S344" s="17"/>
    </row>
    <row r="345">
      <c r="A345" s="17"/>
      <c r="B345" s="61"/>
      <c r="C345" s="62"/>
      <c r="G345" s="17"/>
      <c r="R345" s="17"/>
      <c r="S345" s="17"/>
    </row>
    <row r="346">
      <c r="A346" s="17"/>
      <c r="B346" s="61"/>
      <c r="C346" s="62"/>
      <c r="G346" s="17"/>
      <c r="R346" s="17"/>
      <c r="S346" s="17"/>
    </row>
    <row r="347">
      <c r="A347" s="17"/>
      <c r="B347" s="61"/>
      <c r="C347" s="62"/>
      <c r="G347" s="17"/>
      <c r="R347" s="17"/>
      <c r="S347" s="17"/>
    </row>
    <row r="348">
      <c r="A348" s="17"/>
      <c r="B348" s="61"/>
      <c r="C348" s="62"/>
      <c r="G348" s="17"/>
      <c r="R348" s="17"/>
      <c r="S348" s="17"/>
    </row>
    <row r="349">
      <c r="A349" s="17"/>
      <c r="B349" s="61"/>
      <c r="C349" s="62"/>
      <c r="G349" s="17"/>
      <c r="R349" s="17"/>
      <c r="S349" s="17"/>
    </row>
    <row r="350">
      <c r="A350" s="17"/>
      <c r="B350" s="61"/>
      <c r="C350" s="62"/>
      <c r="G350" s="17"/>
      <c r="R350" s="17"/>
      <c r="S350" s="17"/>
    </row>
    <row r="351">
      <c r="A351" s="17"/>
      <c r="B351" s="61"/>
      <c r="C351" s="62"/>
      <c r="G351" s="17"/>
      <c r="R351" s="17"/>
      <c r="S351" s="17"/>
    </row>
    <row r="352">
      <c r="A352" s="17"/>
      <c r="B352" s="61"/>
      <c r="C352" s="62"/>
      <c r="G352" s="17"/>
      <c r="R352" s="17"/>
      <c r="S352" s="17"/>
    </row>
    <row r="353">
      <c r="A353" s="17"/>
      <c r="B353" s="61"/>
      <c r="C353" s="62"/>
      <c r="G353" s="17"/>
      <c r="R353" s="17"/>
      <c r="S353" s="17"/>
    </row>
    <row r="354">
      <c r="A354" s="17"/>
      <c r="B354" s="61"/>
      <c r="C354" s="62"/>
      <c r="G354" s="17"/>
      <c r="R354" s="17"/>
      <c r="S354" s="17"/>
    </row>
    <row r="355">
      <c r="A355" s="17"/>
      <c r="B355" s="61"/>
      <c r="C355" s="62"/>
      <c r="G355" s="17"/>
      <c r="R355" s="17"/>
      <c r="S355" s="17"/>
    </row>
    <row r="356">
      <c r="A356" s="17"/>
      <c r="B356" s="61"/>
      <c r="C356" s="62"/>
      <c r="G356" s="17"/>
      <c r="R356" s="17"/>
      <c r="S356" s="17"/>
    </row>
    <row r="357">
      <c r="A357" s="17"/>
      <c r="B357" s="61"/>
      <c r="C357" s="62"/>
      <c r="G357" s="17"/>
      <c r="R357" s="17"/>
      <c r="S357" s="17"/>
    </row>
    <row r="358">
      <c r="A358" s="17"/>
      <c r="B358" s="61"/>
      <c r="C358" s="62"/>
      <c r="G358" s="17"/>
      <c r="R358" s="17"/>
      <c r="S358" s="17"/>
    </row>
    <row r="359">
      <c r="A359" s="17"/>
      <c r="B359" s="61"/>
      <c r="C359" s="62"/>
      <c r="G359" s="17"/>
      <c r="R359" s="17"/>
      <c r="S359" s="17"/>
    </row>
    <row r="360">
      <c r="A360" s="17"/>
      <c r="B360" s="61"/>
      <c r="C360" s="62"/>
      <c r="G360" s="17"/>
      <c r="R360" s="17"/>
      <c r="S360" s="17"/>
    </row>
    <row r="361">
      <c r="A361" s="17"/>
      <c r="B361" s="61"/>
      <c r="C361" s="62"/>
      <c r="G361" s="17"/>
      <c r="R361" s="17"/>
      <c r="S361" s="17"/>
    </row>
    <row r="362">
      <c r="A362" s="17"/>
      <c r="B362" s="61"/>
      <c r="C362" s="62"/>
      <c r="G362" s="17"/>
      <c r="R362" s="17"/>
      <c r="S362" s="17"/>
    </row>
    <row r="363">
      <c r="A363" s="17"/>
      <c r="B363" s="61"/>
      <c r="C363" s="62"/>
      <c r="G363" s="17"/>
      <c r="R363" s="17"/>
      <c r="S363" s="17"/>
    </row>
    <row r="364">
      <c r="A364" s="17"/>
      <c r="B364" s="61"/>
      <c r="C364" s="62"/>
      <c r="G364" s="17"/>
      <c r="R364" s="17"/>
      <c r="S364" s="17"/>
    </row>
    <row r="365">
      <c r="A365" s="17"/>
      <c r="B365" s="61"/>
      <c r="C365" s="62"/>
      <c r="G365" s="17"/>
      <c r="R365" s="17"/>
      <c r="S365" s="17"/>
    </row>
    <row r="366">
      <c r="A366" s="17"/>
      <c r="B366" s="61"/>
      <c r="C366" s="62"/>
      <c r="G366" s="17"/>
      <c r="R366" s="17"/>
      <c r="S366" s="17"/>
    </row>
    <row r="367">
      <c r="A367" s="17"/>
      <c r="B367" s="61"/>
      <c r="C367" s="62"/>
      <c r="G367" s="17"/>
      <c r="R367" s="17"/>
      <c r="S367" s="17"/>
    </row>
    <row r="368">
      <c r="A368" s="17"/>
      <c r="B368" s="61"/>
      <c r="C368" s="62"/>
      <c r="G368" s="17"/>
      <c r="R368" s="17"/>
      <c r="S368" s="17"/>
    </row>
    <row r="369">
      <c r="A369" s="17"/>
      <c r="B369" s="61"/>
      <c r="C369" s="62"/>
      <c r="G369" s="17"/>
      <c r="R369" s="17"/>
      <c r="S369" s="17"/>
    </row>
    <row r="370">
      <c r="A370" s="17"/>
      <c r="B370" s="61"/>
      <c r="C370" s="62"/>
      <c r="G370" s="17"/>
      <c r="R370" s="17"/>
      <c r="S370" s="17"/>
    </row>
    <row r="371">
      <c r="A371" s="17"/>
      <c r="B371" s="61"/>
      <c r="C371" s="62"/>
      <c r="G371" s="17"/>
      <c r="R371" s="17"/>
      <c r="S371" s="17"/>
    </row>
    <row r="372">
      <c r="A372" s="17"/>
      <c r="B372" s="61"/>
      <c r="C372" s="62"/>
      <c r="G372" s="17"/>
      <c r="R372" s="17"/>
      <c r="S372" s="17"/>
    </row>
    <row r="373">
      <c r="A373" s="17"/>
      <c r="B373" s="61"/>
      <c r="C373" s="62"/>
      <c r="G373" s="17"/>
      <c r="R373" s="17"/>
      <c r="S373" s="17"/>
    </row>
    <row r="374">
      <c r="A374" s="17"/>
      <c r="B374" s="61"/>
      <c r="C374" s="62"/>
      <c r="G374" s="17"/>
      <c r="R374" s="17"/>
      <c r="S374" s="17"/>
    </row>
    <row r="375">
      <c r="A375" s="17"/>
      <c r="B375" s="61"/>
      <c r="C375" s="62"/>
      <c r="G375" s="17"/>
      <c r="R375" s="17"/>
      <c r="S375" s="17"/>
    </row>
    <row r="376">
      <c r="A376" s="17"/>
      <c r="B376" s="61"/>
      <c r="C376" s="62"/>
      <c r="G376" s="17"/>
      <c r="R376" s="17"/>
      <c r="S376" s="17"/>
    </row>
    <row r="377">
      <c r="A377" s="17"/>
      <c r="B377" s="61"/>
      <c r="C377" s="62"/>
      <c r="G377" s="17"/>
      <c r="R377" s="17"/>
      <c r="S377" s="17"/>
    </row>
    <row r="378">
      <c r="A378" s="17"/>
      <c r="B378" s="61"/>
      <c r="C378" s="62"/>
      <c r="G378" s="17"/>
      <c r="R378" s="17"/>
      <c r="S378" s="17"/>
    </row>
    <row r="379">
      <c r="A379" s="17"/>
      <c r="B379" s="61"/>
      <c r="C379" s="62"/>
      <c r="G379" s="17"/>
      <c r="R379" s="17"/>
      <c r="S379" s="17"/>
    </row>
    <row r="380">
      <c r="A380" s="17"/>
      <c r="B380" s="61"/>
      <c r="C380" s="62"/>
      <c r="G380" s="17"/>
      <c r="R380" s="17"/>
      <c r="S380" s="17"/>
    </row>
    <row r="381">
      <c r="A381" s="17"/>
      <c r="B381" s="61"/>
      <c r="C381" s="62"/>
      <c r="G381" s="17"/>
      <c r="R381" s="17"/>
      <c r="S381" s="17"/>
    </row>
    <row r="382">
      <c r="A382" s="17"/>
      <c r="B382" s="61"/>
      <c r="C382" s="62"/>
      <c r="G382" s="17"/>
      <c r="R382" s="17"/>
      <c r="S382" s="17"/>
    </row>
    <row r="383">
      <c r="A383" s="17"/>
      <c r="B383" s="61"/>
      <c r="C383" s="62"/>
      <c r="G383" s="17"/>
      <c r="R383" s="17"/>
      <c r="S383" s="17"/>
    </row>
    <row r="384">
      <c r="A384" s="17"/>
      <c r="B384" s="61"/>
      <c r="C384" s="62"/>
      <c r="G384" s="17"/>
      <c r="R384" s="17"/>
      <c r="S384" s="17"/>
    </row>
    <row r="385">
      <c r="A385" s="17"/>
      <c r="B385" s="61"/>
      <c r="C385" s="62"/>
      <c r="G385" s="17"/>
      <c r="R385" s="17"/>
      <c r="S385" s="17"/>
    </row>
    <row r="386">
      <c r="A386" s="17"/>
      <c r="B386" s="61"/>
      <c r="C386" s="62"/>
      <c r="G386" s="17"/>
      <c r="R386" s="17"/>
      <c r="S386" s="17"/>
    </row>
    <row r="387">
      <c r="A387" s="17"/>
      <c r="B387" s="61"/>
      <c r="C387" s="62"/>
      <c r="G387" s="17"/>
      <c r="R387" s="17"/>
      <c r="S387" s="17"/>
    </row>
    <row r="388">
      <c r="A388" s="17"/>
      <c r="B388" s="61"/>
      <c r="C388" s="62"/>
      <c r="G388" s="17"/>
      <c r="R388" s="17"/>
      <c r="S388" s="17"/>
    </row>
    <row r="389">
      <c r="A389" s="17"/>
      <c r="B389" s="61"/>
      <c r="C389" s="62"/>
      <c r="G389" s="17"/>
      <c r="R389" s="17"/>
      <c r="S389" s="17"/>
    </row>
    <row r="390">
      <c r="A390" s="17"/>
      <c r="B390" s="61"/>
      <c r="C390" s="62"/>
      <c r="G390" s="17"/>
      <c r="R390" s="17"/>
      <c r="S390" s="17"/>
    </row>
    <row r="391">
      <c r="A391" s="17"/>
      <c r="B391" s="61"/>
      <c r="C391" s="62"/>
      <c r="G391" s="17"/>
      <c r="R391" s="17"/>
      <c r="S391" s="17"/>
    </row>
    <row r="392">
      <c r="A392" s="17"/>
      <c r="B392" s="61"/>
      <c r="C392" s="62"/>
      <c r="G392" s="17"/>
      <c r="R392" s="17"/>
      <c r="S392" s="17"/>
    </row>
    <row r="393">
      <c r="A393" s="17"/>
      <c r="B393" s="61"/>
      <c r="C393" s="62"/>
      <c r="G393" s="17"/>
      <c r="R393" s="17"/>
      <c r="S393" s="17"/>
    </row>
    <row r="394">
      <c r="A394" s="17"/>
      <c r="B394" s="61"/>
      <c r="C394" s="62"/>
      <c r="G394" s="17"/>
      <c r="R394" s="17"/>
      <c r="S394" s="17"/>
    </row>
    <row r="395">
      <c r="A395" s="17"/>
      <c r="B395" s="61"/>
      <c r="C395" s="62"/>
      <c r="G395" s="17"/>
      <c r="R395" s="17"/>
      <c r="S395" s="17"/>
    </row>
    <row r="396">
      <c r="A396" s="17"/>
      <c r="B396" s="61"/>
      <c r="C396" s="62"/>
      <c r="G396" s="17"/>
      <c r="R396" s="17"/>
      <c r="S396" s="17"/>
    </row>
    <row r="397">
      <c r="A397" s="17"/>
      <c r="B397" s="61"/>
      <c r="C397" s="62"/>
      <c r="G397" s="17"/>
      <c r="R397" s="17"/>
      <c r="S397" s="17"/>
    </row>
    <row r="398">
      <c r="A398" s="17"/>
      <c r="B398" s="61"/>
      <c r="C398" s="62"/>
      <c r="G398" s="17"/>
      <c r="R398" s="17"/>
      <c r="S398" s="17"/>
    </row>
    <row r="399">
      <c r="A399" s="17"/>
      <c r="B399" s="61"/>
      <c r="C399" s="62"/>
      <c r="G399" s="17"/>
      <c r="R399" s="17"/>
      <c r="S399" s="17"/>
    </row>
    <row r="400">
      <c r="A400" s="17"/>
      <c r="B400" s="61"/>
      <c r="C400" s="62"/>
      <c r="G400" s="17"/>
      <c r="R400" s="17"/>
      <c r="S400" s="17"/>
    </row>
    <row r="401">
      <c r="A401" s="17"/>
      <c r="B401" s="61"/>
      <c r="C401" s="62"/>
      <c r="G401" s="17"/>
      <c r="R401" s="17"/>
      <c r="S401" s="17"/>
    </row>
    <row r="402">
      <c r="A402" s="17"/>
      <c r="B402" s="61"/>
      <c r="C402" s="62"/>
      <c r="G402" s="17"/>
      <c r="R402" s="17"/>
      <c r="S402" s="17"/>
    </row>
    <row r="403">
      <c r="A403" s="17"/>
      <c r="B403" s="61"/>
      <c r="C403" s="62"/>
      <c r="G403" s="17"/>
      <c r="R403" s="17"/>
      <c r="S403" s="17"/>
    </row>
    <row r="404">
      <c r="A404" s="17"/>
      <c r="B404" s="61"/>
      <c r="C404" s="62"/>
      <c r="G404" s="17"/>
      <c r="R404" s="17"/>
      <c r="S404" s="17"/>
    </row>
    <row r="405">
      <c r="A405" s="17"/>
      <c r="B405" s="61"/>
      <c r="C405" s="62"/>
      <c r="G405" s="17"/>
      <c r="R405" s="17"/>
      <c r="S405" s="17"/>
    </row>
    <row r="406">
      <c r="A406" s="17"/>
      <c r="B406" s="61"/>
      <c r="C406" s="62"/>
      <c r="G406" s="17"/>
      <c r="R406" s="17"/>
      <c r="S406" s="17"/>
    </row>
    <row r="407">
      <c r="A407" s="17"/>
      <c r="B407" s="61"/>
      <c r="C407" s="62"/>
      <c r="G407" s="17"/>
      <c r="R407" s="17"/>
      <c r="S407" s="17"/>
    </row>
    <row r="408">
      <c r="A408" s="17"/>
      <c r="B408" s="61"/>
      <c r="C408" s="62"/>
      <c r="G408" s="17"/>
      <c r="R408" s="17"/>
      <c r="S408" s="17"/>
    </row>
    <row r="409">
      <c r="A409" s="17"/>
      <c r="B409" s="61"/>
      <c r="C409" s="62"/>
      <c r="G409" s="17"/>
      <c r="R409" s="17"/>
      <c r="S409" s="17"/>
    </row>
    <row r="410">
      <c r="A410" s="17"/>
      <c r="B410" s="61"/>
      <c r="C410" s="62"/>
      <c r="G410" s="17"/>
      <c r="R410" s="17"/>
      <c r="S410" s="17"/>
    </row>
    <row r="411">
      <c r="A411" s="17"/>
      <c r="B411" s="61"/>
      <c r="C411" s="62"/>
      <c r="G411" s="17"/>
      <c r="R411" s="17"/>
      <c r="S411" s="17"/>
    </row>
    <row r="412">
      <c r="A412" s="17"/>
      <c r="B412" s="61"/>
      <c r="C412" s="62"/>
      <c r="G412" s="17"/>
      <c r="R412" s="17"/>
      <c r="S412" s="17"/>
    </row>
    <row r="413">
      <c r="A413" s="17"/>
      <c r="B413" s="61"/>
      <c r="C413" s="62"/>
      <c r="G413" s="17"/>
      <c r="R413" s="17"/>
      <c r="S413" s="17"/>
    </row>
    <row r="414">
      <c r="A414" s="17"/>
      <c r="B414" s="61"/>
      <c r="C414" s="62"/>
      <c r="G414" s="17"/>
      <c r="R414" s="17"/>
      <c r="S414" s="17"/>
    </row>
    <row r="415">
      <c r="A415" s="17"/>
      <c r="B415" s="61"/>
      <c r="C415" s="62"/>
      <c r="G415" s="17"/>
      <c r="R415" s="17"/>
      <c r="S415" s="17"/>
    </row>
    <row r="416">
      <c r="A416" s="17"/>
      <c r="B416" s="61"/>
      <c r="C416" s="62"/>
      <c r="G416" s="17"/>
      <c r="R416" s="17"/>
      <c r="S416" s="17"/>
    </row>
    <row r="417">
      <c r="A417" s="17"/>
      <c r="B417" s="61"/>
      <c r="C417" s="62"/>
      <c r="G417" s="17"/>
      <c r="R417" s="17"/>
      <c r="S417" s="17"/>
    </row>
    <row r="418">
      <c r="A418" s="17"/>
      <c r="B418" s="61"/>
      <c r="C418" s="62"/>
      <c r="G418" s="17"/>
      <c r="R418" s="17"/>
      <c r="S418" s="17"/>
    </row>
    <row r="419">
      <c r="A419" s="17"/>
      <c r="B419" s="61"/>
      <c r="C419" s="62"/>
      <c r="G419" s="17"/>
      <c r="R419" s="17"/>
      <c r="S419" s="17"/>
    </row>
    <row r="420">
      <c r="A420" s="17"/>
      <c r="B420" s="61"/>
      <c r="C420" s="62"/>
      <c r="G420" s="17"/>
      <c r="R420" s="17"/>
      <c r="S420" s="17"/>
    </row>
    <row r="421">
      <c r="A421" s="17"/>
      <c r="B421" s="61"/>
      <c r="C421" s="62"/>
      <c r="G421" s="17"/>
      <c r="R421" s="17"/>
      <c r="S421" s="17"/>
    </row>
    <row r="422">
      <c r="A422" s="17"/>
      <c r="B422" s="61"/>
      <c r="C422" s="62"/>
      <c r="G422" s="17"/>
      <c r="R422" s="17"/>
      <c r="S422" s="17"/>
    </row>
    <row r="423">
      <c r="A423" s="17"/>
      <c r="B423" s="61"/>
      <c r="C423" s="62"/>
      <c r="G423" s="17"/>
      <c r="R423" s="17"/>
      <c r="S423" s="17"/>
    </row>
    <row r="424">
      <c r="A424" s="17"/>
      <c r="B424" s="61"/>
      <c r="C424" s="62"/>
      <c r="G424" s="17"/>
      <c r="R424" s="17"/>
      <c r="S424" s="17"/>
    </row>
    <row r="425">
      <c r="A425" s="17"/>
      <c r="B425" s="61"/>
      <c r="C425" s="62"/>
      <c r="G425" s="17"/>
      <c r="R425" s="17"/>
      <c r="S425" s="17"/>
    </row>
    <row r="426">
      <c r="A426" s="17"/>
      <c r="B426" s="61"/>
      <c r="C426" s="62"/>
      <c r="G426" s="17"/>
      <c r="R426" s="17"/>
      <c r="S426" s="17"/>
    </row>
    <row r="427">
      <c r="A427" s="17"/>
      <c r="B427" s="61"/>
      <c r="C427" s="62"/>
      <c r="G427" s="17"/>
      <c r="R427" s="17"/>
      <c r="S427" s="17"/>
    </row>
    <row r="428">
      <c r="A428" s="17"/>
      <c r="B428" s="61"/>
      <c r="C428" s="62"/>
      <c r="G428" s="17"/>
      <c r="R428" s="17"/>
      <c r="S428" s="17"/>
    </row>
    <row r="429">
      <c r="A429" s="17"/>
      <c r="B429" s="61"/>
      <c r="C429" s="62"/>
      <c r="G429" s="17"/>
      <c r="R429" s="17"/>
      <c r="S429" s="17"/>
    </row>
    <row r="430">
      <c r="A430" s="17"/>
      <c r="B430" s="61"/>
      <c r="C430" s="62"/>
      <c r="G430" s="17"/>
      <c r="R430" s="17"/>
      <c r="S430" s="17"/>
    </row>
    <row r="431">
      <c r="A431" s="17"/>
      <c r="B431" s="61"/>
      <c r="C431" s="62"/>
      <c r="G431" s="17"/>
      <c r="R431" s="17"/>
      <c r="S431" s="17"/>
    </row>
    <row r="432">
      <c r="A432" s="17"/>
      <c r="B432" s="61"/>
      <c r="C432" s="62"/>
      <c r="G432" s="17"/>
      <c r="R432" s="17"/>
      <c r="S432" s="17"/>
    </row>
    <row r="433">
      <c r="A433" s="17"/>
      <c r="B433" s="61"/>
      <c r="C433" s="62"/>
      <c r="G433" s="17"/>
      <c r="R433" s="17"/>
      <c r="S433" s="17"/>
    </row>
    <row r="434">
      <c r="A434" s="17"/>
      <c r="B434" s="61"/>
      <c r="C434" s="62"/>
      <c r="G434" s="17"/>
      <c r="R434" s="17"/>
      <c r="S434" s="17"/>
    </row>
    <row r="435">
      <c r="A435" s="17"/>
      <c r="B435" s="61"/>
      <c r="C435" s="62"/>
      <c r="G435" s="17"/>
      <c r="R435" s="17"/>
      <c r="S435" s="17"/>
    </row>
    <row r="436">
      <c r="A436" s="17"/>
      <c r="B436" s="61"/>
      <c r="C436" s="62"/>
      <c r="G436" s="17"/>
      <c r="R436" s="17"/>
      <c r="S436" s="17"/>
    </row>
    <row r="437">
      <c r="A437" s="17"/>
      <c r="B437" s="61"/>
      <c r="C437" s="62"/>
      <c r="G437" s="17"/>
      <c r="R437" s="17"/>
      <c r="S437" s="17"/>
    </row>
    <row r="438">
      <c r="A438" s="17"/>
      <c r="B438" s="61"/>
      <c r="C438" s="62"/>
      <c r="G438" s="17"/>
      <c r="R438" s="17"/>
      <c r="S438" s="17"/>
    </row>
    <row r="439">
      <c r="A439" s="17"/>
      <c r="B439" s="61"/>
      <c r="C439" s="62"/>
      <c r="G439" s="17"/>
      <c r="R439" s="17"/>
      <c r="S439" s="17"/>
    </row>
    <row r="440">
      <c r="A440" s="17"/>
      <c r="B440" s="61"/>
      <c r="C440" s="62"/>
      <c r="G440" s="17"/>
      <c r="R440" s="17"/>
      <c r="S440" s="17"/>
    </row>
    <row r="441">
      <c r="A441" s="17"/>
      <c r="B441" s="61"/>
      <c r="C441" s="62"/>
      <c r="G441" s="17"/>
      <c r="R441" s="17"/>
      <c r="S441" s="17"/>
    </row>
    <row r="442">
      <c r="A442" s="17"/>
      <c r="B442" s="61"/>
      <c r="C442" s="62"/>
      <c r="G442" s="17"/>
      <c r="R442" s="17"/>
      <c r="S442" s="17"/>
    </row>
    <row r="443">
      <c r="A443" s="17"/>
      <c r="B443" s="61"/>
      <c r="C443" s="62"/>
      <c r="G443" s="17"/>
      <c r="R443" s="17"/>
      <c r="S443" s="17"/>
    </row>
    <row r="444">
      <c r="A444" s="17"/>
      <c r="B444" s="61"/>
      <c r="C444" s="62"/>
      <c r="G444" s="17"/>
      <c r="R444" s="17"/>
      <c r="S444" s="17"/>
    </row>
    <row r="445">
      <c r="A445" s="17"/>
      <c r="B445" s="61"/>
      <c r="C445" s="62"/>
      <c r="G445" s="17"/>
      <c r="R445" s="17"/>
      <c r="S445" s="17"/>
    </row>
    <row r="446">
      <c r="A446" s="17"/>
      <c r="B446" s="61"/>
      <c r="C446" s="62"/>
      <c r="G446" s="17"/>
      <c r="R446" s="17"/>
      <c r="S446" s="17"/>
    </row>
    <row r="447">
      <c r="A447" s="17"/>
      <c r="B447" s="61"/>
      <c r="C447" s="62"/>
      <c r="G447" s="17"/>
      <c r="R447" s="17"/>
      <c r="S447" s="17"/>
    </row>
    <row r="448">
      <c r="A448" s="17"/>
      <c r="B448" s="61"/>
      <c r="C448" s="62"/>
      <c r="G448" s="17"/>
      <c r="R448" s="17"/>
      <c r="S448" s="17"/>
    </row>
    <row r="449">
      <c r="A449" s="17"/>
      <c r="B449" s="61"/>
      <c r="C449" s="62"/>
      <c r="G449" s="17"/>
      <c r="R449" s="17"/>
      <c r="S449" s="17"/>
    </row>
    <row r="450">
      <c r="A450" s="17"/>
      <c r="B450" s="61"/>
      <c r="C450" s="62"/>
      <c r="G450" s="17"/>
      <c r="R450" s="17"/>
      <c r="S450" s="17"/>
    </row>
    <row r="451">
      <c r="A451" s="17"/>
      <c r="B451" s="61"/>
      <c r="C451" s="62"/>
      <c r="G451" s="17"/>
      <c r="R451" s="17"/>
      <c r="S451" s="17"/>
    </row>
    <row r="452">
      <c r="A452" s="17"/>
      <c r="B452" s="61"/>
      <c r="C452" s="62"/>
      <c r="G452" s="17"/>
      <c r="R452" s="17"/>
      <c r="S452" s="17"/>
    </row>
    <row r="453">
      <c r="A453" s="17"/>
      <c r="B453" s="61"/>
      <c r="C453" s="62"/>
      <c r="G453" s="17"/>
      <c r="R453" s="17"/>
      <c r="S453" s="17"/>
    </row>
    <row r="454">
      <c r="A454" s="17"/>
      <c r="B454" s="61"/>
      <c r="C454" s="62"/>
      <c r="G454" s="17"/>
      <c r="R454" s="17"/>
      <c r="S454" s="17"/>
    </row>
    <row r="455">
      <c r="A455" s="17"/>
      <c r="B455" s="61"/>
      <c r="C455" s="62"/>
      <c r="G455" s="17"/>
      <c r="R455" s="17"/>
      <c r="S455" s="17"/>
    </row>
    <row r="456">
      <c r="A456" s="17"/>
      <c r="B456" s="61"/>
      <c r="C456" s="62"/>
      <c r="G456" s="17"/>
      <c r="R456" s="17"/>
      <c r="S456" s="17"/>
    </row>
    <row r="457">
      <c r="A457" s="17"/>
      <c r="B457" s="61"/>
      <c r="C457" s="62"/>
      <c r="G457" s="17"/>
      <c r="R457" s="17"/>
      <c r="S457" s="17"/>
    </row>
    <row r="458">
      <c r="A458" s="17"/>
      <c r="B458" s="61"/>
      <c r="C458" s="62"/>
      <c r="G458" s="17"/>
      <c r="R458" s="17"/>
      <c r="S458" s="17"/>
    </row>
    <row r="459">
      <c r="A459" s="17"/>
      <c r="B459" s="61"/>
      <c r="C459" s="62"/>
      <c r="G459" s="17"/>
      <c r="R459" s="17"/>
      <c r="S459" s="17"/>
    </row>
    <row r="460">
      <c r="A460" s="17"/>
      <c r="B460" s="61"/>
      <c r="C460" s="62"/>
      <c r="G460" s="17"/>
      <c r="R460" s="17"/>
      <c r="S460" s="17"/>
    </row>
    <row r="461">
      <c r="A461" s="17"/>
      <c r="B461" s="61"/>
      <c r="C461" s="62"/>
      <c r="G461" s="17"/>
      <c r="R461" s="17"/>
      <c r="S461" s="17"/>
    </row>
    <row r="462">
      <c r="A462" s="17"/>
      <c r="B462" s="61"/>
      <c r="C462" s="62"/>
      <c r="G462" s="17"/>
      <c r="R462" s="17"/>
      <c r="S462" s="17"/>
    </row>
    <row r="463">
      <c r="A463" s="17"/>
      <c r="B463" s="61"/>
      <c r="C463" s="62"/>
      <c r="G463" s="17"/>
      <c r="R463" s="17"/>
      <c r="S463" s="17"/>
    </row>
    <row r="464">
      <c r="A464" s="17"/>
      <c r="B464" s="61"/>
      <c r="C464" s="62"/>
      <c r="G464" s="17"/>
      <c r="R464" s="17"/>
      <c r="S464" s="17"/>
    </row>
    <row r="465">
      <c r="A465" s="17"/>
      <c r="B465" s="61"/>
      <c r="C465" s="62"/>
      <c r="G465" s="17"/>
      <c r="R465" s="17"/>
      <c r="S465" s="17"/>
    </row>
    <row r="466">
      <c r="A466" s="17"/>
      <c r="B466" s="61"/>
      <c r="C466" s="62"/>
      <c r="G466" s="17"/>
      <c r="R466" s="17"/>
      <c r="S466" s="17"/>
    </row>
    <row r="467">
      <c r="A467" s="17"/>
      <c r="B467" s="61"/>
      <c r="C467" s="62"/>
      <c r="G467" s="17"/>
      <c r="R467" s="17"/>
      <c r="S467" s="17"/>
    </row>
    <row r="468">
      <c r="A468" s="17"/>
      <c r="B468" s="61"/>
      <c r="C468" s="62"/>
      <c r="G468" s="17"/>
      <c r="R468" s="17"/>
      <c r="S468" s="17"/>
    </row>
    <row r="469">
      <c r="A469" s="17"/>
      <c r="B469" s="61"/>
      <c r="C469" s="62"/>
      <c r="G469" s="17"/>
      <c r="R469" s="17"/>
      <c r="S469" s="17"/>
    </row>
    <row r="470">
      <c r="A470" s="17"/>
      <c r="B470" s="61"/>
      <c r="C470" s="62"/>
      <c r="G470" s="17"/>
      <c r="R470" s="17"/>
      <c r="S470" s="17"/>
    </row>
    <row r="471">
      <c r="A471" s="17"/>
      <c r="B471" s="61"/>
      <c r="C471" s="62"/>
      <c r="G471" s="17"/>
      <c r="R471" s="17"/>
      <c r="S471" s="17"/>
    </row>
    <row r="472">
      <c r="A472" s="17"/>
      <c r="B472" s="61"/>
      <c r="C472" s="62"/>
      <c r="G472" s="17"/>
      <c r="R472" s="17"/>
      <c r="S472" s="17"/>
    </row>
    <row r="473">
      <c r="A473" s="17"/>
      <c r="B473" s="61"/>
      <c r="C473" s="62"/>
      <c r="G473" s="17"/>
      <c r="R473" s="17"/>
      <c r="S473" s="17"/>
    </row>
    <row r="474">
      <c r="A474" s="17"/>
      <c r="B474" s="61"/>
      <c r="C474" s="62"/>
      <c r="G474" s="17"/>
      <c r="R474" s="17"/>
      <c r="S474" s="17"/>
    </row>
    <row r="475">
      <c r="A475" s="17"/>
      <c r="B475" s="61"/>
      <c r="C475" s="62"/>
      <c r="G475" s="17"/>
      <c r="R475" s="17"/>
      <c r="S475" s="17"/>
    </row>
    <row r="476">
      <c r="A476" s="17"/>
      <c r="B476" s="61"/>
      <c r="C476" s="62"/>
      <c r="G476" s="17"/>
      <c r="R476" s="17"/>
      <c r="S476" s="17"/>
    </row>
    <row r="477">
      <c r="A477" s="17"/>
      <c r="B477" s="61"/>
      <c r="C477" s="62"/>
      <c r="G477" s="17"/>
      <c r="R477" s="17"/>
      <c r="S477" s="17"/>
    </row>
    <row r="478">
      <c r="A478" s="17"/>
      <c r="B478" s="61"/>
      <c r="C478" s="62"/>
      <c r="G478" s="17"/>
      <c r="R478" s="17"/>
      <c r="S478" s="17"/>
    </row>
    <row r="479">
      <c r="A479" s="17"/>
      <c r="B479" s="61"/>
      <c r="C479" s="62"/>
      <c r="G479" s="17"/>
      <c r="R479" s="17"/>
      <c r="S479" s="17"/>
    </row>
    <row r="480">
      <c r="A480" s="17"/>
      <c r="B480" s="61"/>
      <c r="C480" s="62"/>
      <c r="G480" s="17"/>
      <c r="R480" s="17"/>
      <c r="S480" s="17"/>
    </row>
    <row r="481">
      <c r="A481" s="17"/>
      <c r="B481" s="61"/>
      <c r="C481" s="62"/>
      <c r="G481" s="17"/>
      <c r="R481" s="17"/>
      <c r="S481" s="17"/>
    </row>
    <row r="482">
      <c r="A482" s="17"/>
      <c r="B482" s="61"/>
      <c r="C482" s="62"/>
      <c r="G482" s="17"/>
      <c r="R482" s="17"/>
      <c r="S482" s="17"/>
    </row>
    <row r="483">
      <c r="A483" s="17"/>
      <c r="B483" s="61"/>
      <c r="C483" s="62"/>
      <c r="G483" s="17"/>
      <c r="R483" s="17"/>
      <c r="S483" s="17"/>
    </row>
    <row r="484">
      <c r="A484" s="17"/>
      <c r="B484" s="61"/>
      <c r="C484" s="62"/>
      <c r="G484" s="17"/>
      <c r="R484" s="17"/>
      <c r="S484" s="17"/>
    </row>
    <row r="485">
      <c r="A485" s="17"/>
      <c r="B485" s="61"/>
      <c r="C485" s="62"/>
      <c r="G485" s="17"/>
      <c r="R485" s="17"/>
      <c r="S485" s="17"/>
    </row>
    <row r="486">
      <c r="A486" s="17"/>
      <c r="B486" s="61"/>
      <c r="C486" s="62"/>
      <c r="G486" s="17"/>
      <c r="R486" s="17"/>
      <c r="S486" s="17"/>
    </row>
    <row r="487">
      <c r="A487" s="17"/>
      <c r="B487" s="61"/>
      <c r="C487" s="62"/>
      <c r="G487" s="17"/>
      <c r="R487" s="17"/>
      <c r="S487" s="17"/>
    </row>
    <row r="488">
      <c r="A488" s="17"/>
      <c r="B488" s="61"/>
      <c r="C488" s="62"/>
      <c r="G488" s="17"/>
      <c r="R488" s="17"/>
      <c r="S488" s="17"/>
    </row>
    <row r="489">
      <c r="A489" s="17"/>
      <c r="B489" s="61"/>
      <c r="C489" s="62"/>
      <c r="G489" s="17"/>
      <c r="R489" s="17"/>
      <c r="S489" s="17"/>
    </row>
    <row r="490">
      <c r="A490" s="17"/>
      <c r="B490" s="61"/>
      <c r="C490" s="62"/>
      <c r="G490" s="17"/>
      <c r="R490" s="17"/>
      <c r="S490" s="17"/>
    </row>
    <row r="491">
      <c r="A491" s="17"/>
      <c r="B491" s="61"/>
      <c r="C491" s="62"/>
      <c r="G491" s="17"/>
      <c r="R491" s="17"/>
      <c r="S491" s="17"/>
    </row>
    <row r="492">
      <c r="A492" s="17"/>
      <c r="B492" s="61"/>
      <c r="C492" s="62"/>
      <c r="G492" s="17"/>
      <c r="R492" s="17"/>
      <c r="S492" s="17"/>
    </row>
    <row r="493">
      <c r="A493" s="17"/>
      <c r="B493" s="61"/>
      <c r="C493" s="62"/>
      <c r="G493" s="17"/>
      <c r="R493" s="17"/>
      <c r="S493" s="17"/>
    </row>
    <row r="494">
      <c r="A494" s="17"/>
      <c r="B494" s="61"/>
      <c r="C494" s="62"/>
      <c r="G494" s="17"/>
      <c r="R494" s="17"/>
      <c r="S494" s="17"/>
    </row>
    <row r="495">
      <c r="A495" s="17"/>
      <c r="B495" s="61"/>
      <c r="C495" s="62"/>
      <c r="G495" s="17"/>
      <c r="R495" s="17"/>
      <c r="S495" s="17"/>
    </row>
    <row r="496">
      <c r="A496" s="17"/>
      <c r="B496" s="61"/>
      <c r="C496" s="62"/>
      <c r="G496" s="17"/>
      <c r="R496" s="17"/>
      <c r="S496" s="17"/>
    </row>
    <row r="497">
      <c r="A497" s="17"/>
      <c r="B497" s="61"/>
      <c r="C497" s="62"/>
      <c r="G497" s="17"/>
      <c r="R497" s="17"/>
      <c r="S497" s="17"/>
    </row>
    <row r="498">
      <c r="A498" s="17"/>
      <c r="B498" s="61"/>
      <c r="C498" s="62"/>
      <c r="G498" s="17"/>
      <c r="R498" s="17"/>
      <c r="S498" s="17"/>
    </row>
    <row r="499">
      <c r="A499" s="17"/>
      <c r="B499" s="61"/>
      <c r="C499" s="62"/>
      <c r="G499" s="17"/>
      <c r="R499" s="17"/>
      <c r="S499" s="17"/>
    </row>
    <row r="500">
      <c r="A500" s="17"/>
      <c r="B500" s="61"/>
      <c r="C500" s="62"/>
      <c r="G500" s="17"/>
      <c r="R500" s="17"/>
      <c r="S500" s="17"/>
    </row>
    <row r="501">
      <c r="A501" s="17"/>
      <c r="B501" s="61"/>
      <c r="C501" s="62"/>
      <c r="G501" s="17"/>
      <c r="R501" s="17"/>
      <c r="S501" s="17"/>
    </row>
    <row r="502">
      <c r="A502" s="17"/>
      <c r="B502" s="61"/>
      <c r="C502" s="62"/>
      <c r="G502" s="17"/>
      <c r="R502" s="17"/>
      <c r="S502" s="17"/>
    </row>
    <row r="503">
      <c r="A503" s="17"/>
      <c r="B503" s="61"/>
      <c r="C503" s="62"/>
      <c r="G503" s="17"/>
      <c r="R503" s="17"/>
      <c r="S503" s="17"/>
    </row>
    <row r="504">
      <c r="A504" s="17"/>
      <c r="B504" s="61"/>
      <c r="C504" s="62"/>
      <c r="G504" s="17"/>
      <c r="R504" s="17"/>
      <c r="S504" s="17"/>
    </row>
    <row r="505">
      <c r="A505" s="17"/>
      <c r="B505" s="61"/>
      <c r="C505" s="62"/>
      <c r="G505" s="17"/>
      <c r="R505" s="17"/>
      <c r="S505" s="17"/>
    </row>
    <row r="506">
      <c r="A506" s="17"/>
      <c r="B506" s="61"/>
      <c r="C506" s="62"/>
      <c r="G506" s="17"/>
      <c r="R506" s="17"/>
      <c r="S506" s="17"/>
    </row>
    <row r="507">
      <c r="A507" s="17"/>
      <c r="B507" s="61"/>
      <c r="C507" s="62"/>
      <c r="G507" s="17"/>
      <c r="R507" s="17"/>
      <c r="S507" s="17"/>
    </row>
    <row r="508">
      <c r="A508" s="17"/>
      <c r="B508" s="61"/>
      <c r="C508" s="62"/>
      <c r="G508" s="17"/>
      <c r="R508" s="17"/>
      <c r="S508" s="17"/>
    </row>
    <row r="509">
      <c r="A509" s="17"/>
      <c r="B509" s="61"/>
      <c r="C509" s="62"/>
      <c r="G509" s="17"/>
      <c r="R509" s="17"/>
      <c r="S509" s="17"/>
    </row>
    <row r="510">
      <c r="A510" s="17"/>
      <c r="B510" s="61"/>
      <c r="C510" s="62"/>
      <c r="G510" s="17"/>
      <c r="R510" s="17"/>
      <c r="S510" s="17"/>
    </row>
    <row r="511">
      <c r="A511" s="17"/>
      <c r="B511" s="61"/>
      <c r="C511" s="62"/>
      <c r="G511" s="17"/>
      <c r="R511" s="17"/>
      <c r="S511" s="17"/>
    </row>
    <row r="512">
      <c r="A512" s="17"/>
      <c r="B512" s="61"/>
      <c r="C512" s="62"/>
      <c r="G512" s="17"/>
      <c r="R512" s="17"/>
      <c r="S512" s="17"/>
    </row>
    <row r="513">
      <c r="A513" s="17"/>
      <c r="B513" s="61"/>
      <c r="C513" s="62"/>
      <c r="G513" s="17"/>
      <c r="R513" s="17"/>
      <c r="S513" s="17"/>
    </row>
    <row r="514">
      <c r="A514" s="17"/>
      <c r="B514" s="61"/>
      <c r="C514" s="62"/>
      <c r="G514" s="17"/>
      <c r="R514" s="17"/>
      <c r="S514" s="17"/>
    </row>
    <row r="515">
      <c r="A515" s="17"/>
      <c r="B515" s="61"/>
      <c r="C515" s="62"/>
      <c r="G515" s="17"/>
      <c r="R515" s="17"/>
      <c r="S515" s="17"/>
    </row>
    <row r="516">
      <c r="A516" s="17"/>
      <c r="B516" s="61"/>
      <c r="C516" s="62"/>
      <c r="G516" s="17"/>
      <c r="R516" s="17"/>
      <c r="S516" s="17"/>
    </row>
    <row r="517">
      <c r="A517" s="17"/>
      <c r="B517" s="61"/>
      <c r="C517" s="62"/>
      <c r="G517" s="17"/>
      <c r="R517" s="17"/>
      <c r="S517" s="17"/>
    </row>
    <row r="518">
      <c r="A518" s="17"/>
      <c r="B518" s="61"/>
      <c r="C518" s="62"/>
      <c r="G518" s="17"/>
      <c r="R518" s="17"/>
      <c r="S518" s="17"/>
    </row>
    <row r="519">
      <c r="A519" s="17"/>
      <c r="B519" s="61"/>
      <c r="C519" s="62"/>
      <c r="G519" s="17"/>
      <c r="R519" s="17"/>
      <c r="S519" s="17"/>
    </row>
    <row r="520">
      <c r="A520" s="17"/>
      <c r="B520" s="61"/>
      <c r="C520" s="62"/>
      <c r="G520" s="17"/>
      <c r="R520" s="17"/>
      <c r="S520" s="17"/>
    </row>
    <row r="521">
      <c r="A521" s="17"/>
      <c r="B521" s="61"/>
      <c r="C521" s="62"/>
      <c r="G521" s="17"/>
      <c r="R521" s="17"/>
      <c r="S521" s="17"/>
    </row>
    <row r="522">
      <c r="A522" s="17"/>
      <c r="B522" s="61"/>
      <c r="C522" s="62"/>
      <c r="G522" s="17"/>
      <c r="R522" s="17"/>
      <c r="S522" s="17"/>
    </row>
    <row r="523">
      <c r="A523" s="17"/>
      <c r="B523" s="61"/>
      <c r="C523" s="62"/>
      <c r="G523" s="17"/>
      <c r="R523" s="17"/>
      <c r="S523" s="17"/>
    </row>
    <row r="524">
      <c r="A524" s="17"/>
      <c r="B524" s="61"/>
      <c r="C524" s="62"/>
      <c r="G524" s="17"/>
      <c r="R524" s="17"/>
      <c r="S524" s="17"/>
    </row>
    <row r="525">
      <c r="A525" s="17"/>
      <c r="B525" s="61"/>
      <c r="C525" s="62"/>
      <c r="G525" s="17"/>
      <c r="R525" s="17"/>
      <c r="S525" s="17"/>
    </row>
    <row r="526">
      <c r="A526" s="17"/>
      <c r="B526" s="61"/>
      <c r="C526" s="62"/>
      <c r="G526" s="17"/>
      <c r="R526" s="17"/>
      <c r="S526" s="17"/>
    </row>
    <row r="527">
      <c r="A527" s="17"/>
      <c r="B527" s="61"/>
      <c r="C527" s="62"/>
      <c r="G527" s="17"/>
      <c r="R527" s="17"/>
      <c r="S527" s="17"/>
    </row>
    <row r="528">
      <c r="A528" s="17"/>
      <c r="B528" s="61"/>
      <c r="C528" s="62"/>
      <c r="G528" s="17"/>
      <c r="R528" s="17"/>
      <c r="S528" s="17"/>
    </row>
    <row r="529">
      <c r="A529" s="17"/>
      <c r="B529" s="61"/>
      <c r="C529" s="62"/>
      <c r="G529" s="17"/>
      <c r="R529" s="17"/>
      <c r="S529" s="17"/>
    </row>
    <row r="530">
      <c r="A530" s="17"/>
      <c r="B530" s="61"/>
      <c r="C530" s="62"/>
      <c r="G530" s="17"/>
      <c r="R530" s="17"/>
      <c r="S530" s="17"/>
    </row>
    <row r="531">
      <c r="A531" s="17"/>
      <c r="B531" s="61"/>
      <c r="C531" s="62"/>
      <c r="G531" s="17"/>
      <c r="R531" s="17"/>
      <c r="S531" s="17"/>
    </row>
    <row r="532">
      <c r="A532" s="17"/>
      <c r="B532" s="61"/>
      <c r="C532" s="62"/>
      <c r="G532" s="17"/>
      <c r="R532" s="17"/>
      <c r="S532" s="17"/>
    </row>
    <row r="533">
      <c r="A533" s="17"/>
      <c r="B533" s="61"/>
      <c r="C533" s="62"/>
      <c r="G533" s="17"/>
      <c r="R533" s="17"/>
      <c r="S533" s="17"/>
    </row>
    <row r="534">
      <c r="A534" s="17"/>
      <c r="B534" s="61"/>
      <c r="C534" s="62"/>
      <c r="G534" s="17"/>
      <c r="R534" s="17"/>
      <c r="S534" s="17"/>
    </row>
    <row r="535">
      <c r="A535" s="17"/>
      <c r="B535" s="61"/>
      <c r="C535" s="62"/>
      <c r="G535" s="17"/>
      <c r="R535" s="17"/>
      <c r="S535" s="17"/>
    </row>
    <row r="536">
      <c r="A536" s="17"/>
      <c r="B536" s="61"/>
      <c r="C536" s="62"/>
      <c r="G536" s="17"/>
      <c r="R536" s="17"/>
      <c r="S536" s="17"/>
    </row>
    <row r="537">
      <c r="A537" s="17"/>
      <c r="B537" s="61"/>
      <c r="C537" s="62"/>
      <c r="G537" s="17"/>
      <c r="R537" s="17"/>
      <c r="S537" s="17"/>
    </row>
    <row r="538">
      <c r="A538" s="17"/>
      <c r="B538" s="61"/>
      <c r="C538" s="62"/>
      <c r="G538" s="17"/>
      <c r="R538" s="17"/>
      <c r="S538" s="17"/>
    </row>
    <row r="539">
      <c r="A539" s="17"/>
      <c r="B539" s="61"/>
      <c r="C539" s="62"/>
      <c r="G539" s="17"/>
      <c r="R539" s="17"/>
      <c r="S539" s="17"/>
    </row>
    <row r="540">
      <c r="A540" s="17"/>
      <c r="B540" s="61"/>
      <c r="C540" s="62"/>
      <c r="G540" s="17"/>
      <c r="R540" s="17"/>
      <c r="S540" s="17"/>
    </row>
    <row r="541">
      <c r="A541" s="17"/>
      <c r="B541" s="61"/>
      <c r="C541" s="62"/>
      <c r="G541" s="17"/>
      <c r="R541" s="17"/>
      <c r="S541" s="17"/>
    </row>
    <row r="542">
      <c r="A542" s="17"/>
      <c r="B542" s="61"/>
      <c r="C542" s="62"/>
      <c r="G542" s="17"/>
      <c r="R542" s="17"/>
      <c r="S542" s="17"/>
    </row>
    <row r="543">
      <c r="A543" s="17"/>
      <c r="B543" s="61"/>
      <c r="C543" s="62"/>
      <c r="G543" s="17"/>
      <c r="R543" s="17"/>
      <c r="S543" s="17"/>
    </row>
    <row r="544">
      <c r="A544" s="17"/>
      <c r="B544" s="61"/>
      <c r="C544" s="62"/>
      <c r="G544" s="17"/>
      <c r="R544" s="17"/>
      <c r="S544" s="17"/>
    </row>
    <row r="545">
      <c r="A545" s="17"/>
      <c r="B545" s="61"/>
      <c r="C545" s="62"/>
      <c r="G545" s="17"/>
      <c r="R545" s="17"/>
      <c r="S545" s="17"/>
    </row>
    <row r="546">
      <c r="A546" s="17"/>
      <c r="B546" s="61"/>
      <c r="C546" s="62"/>
      <c r="G546" s="17"/>
      <c r="R546" s="17"/>
      <c r="S546" s="17"/>
    </row>
    <row r="547">
      <c r="A547" s="17"/>
      <c r="B547" s="61"/>
      <c r="C547" s="62"/>
      <c r="G547" s="17"/>
      <c r="R547" s="17"/>
      <c r="S547" s="17"/>
    </row>
    <row r="548">
      <c r="A548" s="17"/>
      <c r="B548" s="61"/>
      <c r="C548" s="62"/>
      <c r="G548" s="17"/>
      <c r="R548" s="17"/>
      <c r="S548" s="17"/>
    </row>
    <row r="549">
      <c r="A549" s="17"/>
      <c r="B549" s="61"/>
      <c r="C549" s="62"/>
      <c r="G549" s="17"/>
      <c r="R549" s="17"/>
      <c r="S549" s="17"/>
    </row>
    <row r="550">
      <c r="A550" s="17"/>
      <c r="B550" s="61"/>
      <c r="C550" s="62"/>
      <c r="G550" s="17"/>
      <c r="R550" s="17"/>
      <c r="S550" s="17"/>
    </row>
    <row r="551">
      <c r="A551" s="17"/>
      <c r="B551" s="61"/>
      <c r="C551" s="62"/>
      <c r="G551" s="17"/>
      <c r="R551" s="17"/>
      <c r="S551" s="17"/>
    </row>
    <row r="552">
      <c r="A552" s="17"/>
      <c r="B552" s="61"/>
      <c r="C552" s="62"/>
      <c r="G552" s="17"/>
      <c r="R552" s="17"/>
      <c r="S552" s="17"/>
    </row>
    <row r="553">
      <c r="A553" s="17"/>
      <c r="B553" s="61"/>
      <c r="C553" s="62"/>
      <c r="G553" s="17"/>
      <c r="R553" s="17"/>
      <c r="S553" s="17"/>
    </row>
    <row r="554">
      <c r="A554" s="17"/>
      <c r="B554" s="61"/>
      <c r="C554" s="62"/>
      <c r="G554" s="17"/>
      <c r="R554" s="17"/>
      <c r="S554" s="17"/>
    </row>
    <row r="555">
      <c r="A555" s="17"/>
      <c r="B555" s="61"/>
      <c r="C555" s="62"/>
      <c r="G555" s="17"/>
      <c r="R555" s="17"/>
      <c r="S555" s="17"/>
    </row>
    <row r="556">
      <c r="A556" s="17"/>
      <c r="B556" s="61"/>
      <c r="C556" s="62"/>
      <c r="G556" s="17"/>
      <c r="R556" s="17"/>
      <c r="S556" s="17"/>
    </row>
    <row r="557">
      <c r="A557" s="17"/>
      <c r="B557" s="61"/>
      <c r="C557" s="62"/>
      <c r="G557" s="17"/>
      <c r="R557" s="17"/>
      <c r="S557" s="17"/>
    </row>
    <row r="558">
      <c r="A558" s="17"/>
      <c r="B558" s="61"/>
      <c r="C558" s="62"/>
      <c r="G558" s="17"/>
      <c r="R558" s="17"/>
      <c r="S558" s="17"/>
    </row>
    <row r="559">
      <c r="A559" s="17"/>
      <c r="B559" s="61"/>
      <c r="C559" s="62"/>
      <c r="G559" s="17"/>
      <c r="R559" s="17"/>
      <c r="S559" s="17"/>
    </row>
    <row r="560">
      <c r="A560" s="17"/>
      <c r="B560" s="61"/>
      <c r="C560" s="62"/>
      <c r="G560" s="17"/>
      <c r="R560" s="17"/>
      <c r="S560" s="17"/>
    </row>
    <row r="561">
      <c r="A561" s="17"/>
      <c r="B561" s="61"/>
      <c r="C561" s="62"/>
      <c r="G561" s="17"/>
      <c r="R561" s="17"/>
      <c r="S561" s="17"/>
    </row>
    <row r="562">
      <c r="A562" s="17"/>
      <c r="B562" s="61"/>
      <c r="C562" s="62"/>
      <c r="G562" s="17"/>
      <c r="R562" s="17"/>
      <c r="S562" s="17"/>
    </row>
    <row r="563">
      <c r="A563" s="17"/>
      <c r="B563" s="61"/>
      <c r="C563" s="62"/>
      <c r="G563" s="17"/>
      <c r="R563" s="17"/>
      <c r="S563" s="17"/>
    </row>
    <row r="564">
      <c r="A564" s="17"/>
      <c r="B564" s="61"/>
      <c r="C564" s="62"/>
      <c r="G564" s="17"/>
      <c r="R564" s="17"/>
      <c r="S564" s="17"/>
    </row>
    <row r="565">
      <c r="A565" s="17"/>
      <c r="B565" s="61"/>
      <c r="C565" s="62"/>
      <c r="G565" s="17"/>
      <c r="R565" s="17"/>
      <c r="S565" s="17"/>
    </row>
    <row r="566">
      <c r="A566" s="17"/>
      <c r="B566" s="61"/>
      <c r="C566" s="62"/>
      <c r="G566" s="17"/>
      <c r="R566" s="17"/>
      <c r="S566" s="17"/>
    </row>
    <row r="567">
      <c r="A567" s="17"/>
      <c r="B567" s="61"/>
      <c r="C567" s="62"/>
      <c r="G567" s="17"/>
      <c r="R567" s="17"/>
      <c r="S567" s="17"/>
    </row>
    <row r="568">
      <c r="A568" s="17"/>
      <c r="B568" s="61"/>
      <c r="C568" s="62"/>
      <c r="G568" s="17"/>
      <c r="R568" s="17"/>
      <c r="S568" s="17"/>
    </row>
    <row r="569">
      <c r="A569" s="17"/>
      <c r="B569" s="61"/>
      <c r="C569" s="62"/>
      <c r="G569" s="17"/>
      <c r="R569" s="17"/>
      <c r="S569" s="17"/>
    </row>
    <row r="570">
      <c r="A570" s="17"/>
      <c r="B570" s="61"/>
      <c r="C570" s="62"/>
      <c r="G570" s="17"/>
      <c r="R570" s="17"/>
      <c r="S570" s="17"/>
    </row>
    <row r="571">
      <c r="A571" s="17"/>
      <c r="B571" s="61"/>
      <c r="C571" s="62"/>
      <c r="G571" s="17"/>
      <c r="R571" s="17"/>
      <c r="S571" s="17"/>
    </row>
    <row r="572">
      <c r="A572" s="17"/>
      <c r="B572" s="61"/>
      <c r="C572" s="62"/>
      <c r="G572" s="17"/>
      <c r="R572" s="17"/>
      <c r="S572" s="17"/>
    </row>
    <row r="573">
      <c r="A573" s="17"/>
      <c r="B573" s="61"/>
      <c r="C573" s="62"/>
      <c r="G573" s="17"/>
      <c r="R573" s="17"/>
      <c r="S573" s="17"/>
    </row>
    <row r="574">
      <c r="A574" s="17"/>
      <c r="B574" s="61"/>
      <c r="C574" s="62"/>
      <c r="G574" s="17"/>
      <c r="R574" s="17"/>
      <c r="S574" s="17"/>
    </row>
    <row r="575">
      <c r="A575" s="17"/>
      <c r="B575" s="61"/>
      <c r="C575" s="62"/>
      <c r="G575" s="17"/>
      <c r="R575" s="17"/>
      <c r="S575" s="17"/>
    </row>
    <row r="576">
      <c r="A576" s="17"/>
      <c r="B576" s="61"/>
      <c r="C576" s="62"/>
      <c r="G576" s="17"/>
      <c r="R576" s="17"/>
      <c r="S576" s="17"/>
    </row>
    <row r="577">
      <c r="A577" s="17"/>
      <c r="B577" s="61"/>
      <c r="C577" s="62"/>
      <c r="G577" s="17"/>
      <c r="R577" s="17"/>
      <c r="S577" s="17"/>
    </row>
    <row r="578">
      <c r="A578" s="17"/>
      <c r="B578" s="61"/>
      <c r="C578" s="62"/>
      <c r="G578" s="17"/>
      <c r="R578" s="17"/>
      <c r="S578" s="17"/>
    </row>
    <row r="579">
      <c r="A579" s="17"/>
      <c r="B579" s="61"/>
      <c r="C579" s="62"/>
      <c r="G579" s="17"/>
      <c r="R579" s="17"/>
      <c r="S579" s="17"/>
    </row>
    <row r="580">
      <c r="A580" s="17"/>
      <c r="B580" s="61"/>
      <c r="C580" s="62"/>
      <c r="G580" s="17"/>
      <c r="R580" s="17"/>
      <c r="S580" s="17"/>
    </row>
    <row r="581">
      <c r="A581" s="17"/>
      <c r="B581" s="61"/>
      <c r="C581" s="62"/>
      <c r="G581" s="17"/>
      <c r="R581" s="17"/>
      <c r="S581" s="17"/>
    </row>
    <row r="582">
      <c r="A582" s="17"/>
      <c r="B582" s="61"/>
      <c r="C582" s="62"/>
      <c r="G582" s="17"/>
      <c r="R582" s="17"/>
      <c r="S582" s="17"/>
    </row>
    <row r="583">
      <c r="A583" s="17"/>
      <c r="B583" s="61"/>
      <c r="C583" s="62"/>
      <c r="G583" s="17"/>
      <c r="R583" s="17"/>
      <c r="S583" s="17"/>
    </row>
    <row r="584">
      <c r="A584" s="17"/>
      <c r="B584" s="61"/>
      <c r="C584" s="62"/>
      <c r="G584" s="17"/>
      <c r="R584" s="17"/>
      <c r="S584" s="17"/>
    </row>
    <row r="585">
      <c r="A585" s="17"/>
      <c r="B585" s="61"/>
      <c r="C585" s="62"/>
      <c r="G585" s="17"/>
      <c r="R585" s="17"/>
      <c r="S585" s="17"/>
    </row>
    <row r="586">
      <c r="A586" s="17"/>
      <c r="B586" s="61"/>
      <c r="C586" s="62"/>
      <c r="G586" s="17"/>
      <c r="R586" s="17"/>
      <c r="S586" s="17"/>
    </row>
    <row r="587">
      <c r="A587" s="17"/>
      <c r="B587" s="61"/>
      <c r="C587" s="62"/>
      <c r="G587" s="17"/>
      <c r="R587" s="17"/>
      <c r="S587" s="17"/>
    </row>
    <row r="588">
      <c r="A588" s="17"/>
      <c r="B588" s="61"/>
      <c r="C588" s="62"/>
      <c r="G588" s="17"/>
      <c r="R588" s="17"/>
      <c r="S588" s="17"/>
    </row>
    <row r="589">
      <c r="A589" s="17"/>
      <c r="B589" s="61"/>
      <c r="C589" s="62"/>
      <c r="G589" s="17"/>
      <c r="R589" s="17"/>
      <c r="S589" s="17"/>
    </row>
    <row r="590">
      <c r="A590" s="17"/>
      <c r="B590" s="61"/>
      <c r="C590" s="62"/>
      <c r="G590" s="17"/>
      <c r="R590" s="17"/>
      <c r="S590" s="17"/>
    </row>
    <row r="591">
      <c r="A591" s="17"/>
      <c r="B591" s="61"/>
      <c r="C591" s="62"/>
      <c r="G591" s="17"/>
      <c r="R591" s="17"/>
      <c r="S591" s="17"/>
    </row>
    <row r="592">
      <c r="A592" s="17"/>
      <c r="B592" s="61"/>
      <c r="C592" s="62"/>
      <c r="G592" s="17"/>
      <c r="R592" s="17"/>
      <c r="S592" s="17"/>
    </row>
    <row r="593">
      <c r="A593" s="17"/>
      <c r="B593" s="61"/>
      <c r="C593" s="62"/>
      <c r="G593" s="17"/>
      <c r="R593" s="17"/>
      <c r="S593" s="17"/>
    </row>
    <row r="594">
      <c r="A594" s="17"/>
      <c r="B594" s="61"/>
      <c r="C594" s="62"/>
      <c r="G594" s="17"/>
      <c r="R594" s="17"/>
      <c r="S594" s="17"/>
    </row>
    <row r="595">
      <c r="A595" s="17"/>
      <c r="B595" s="61"/>
      <c r="C595" s="62"/>
      <c r="G595" s="17"/>
      <c r="R595" s="17"/>
      <c r="S595" s="17"/>
    </row>
    <row r="596">
      <c r="A596" s="17"/>
      <c r="B596" s="61"/>
      <c r="C596" s="62"/>
      <c r="G596" s="17"/>
      <c r="R596" s="17"/>
      <c r="S596" s="17"/>
    </row>
    <row r="597">
      <c r="A597" s="17"/>
      <c r="B597" s="61"/>
      <c r="C597" s="62"/>
      <c r="G597" s="17"/>
      <c r="R597" s="17"/>
      <c r="S597" s="17"/>
    </row>
    <row r="598">
      <c r="A598" s="17"/>
      <c r="B598" s="61"/>
      <c r="C598" s="62"/>
      <c r="G598" s="17"/>
      <c r="R598" s="17"/>
      <c r="S598" s="17"/>
    </row>
    <row r="599">
      <c r="A599" s="17"/>
      <c r="B599" s="61"/>
      <c r="C599" s="62"/>
      <c r="G599" s="17"/>
      <c r="R599" s="17"/>
      <c r="S599" s="17"/>
    </row>
    <row r="600">
      <c r="A600" s="17"/>
      <c r="B600" s="61"/>
      <c r="C600" s="62"/>
      <c r="G600" s="17"/>
      <c r="R600" s="17"/>
      <c r="S600" s="17"/>
    </row>
    <row r="601">
      <c r="A601" s="17"/>
      <c r="B601" s="61"/>
      <c r="C601" s="62"/>
      <c r="G601" s="17"/>
      <c r="R601" s="17"/>
      <c r="S601" s="17"/>
    </row>
    <row r="602">
      <c r="A602" s="17"/>
      <c r="B602" s="61"/>
      <c r="C602" s="62"/>
      <c r="G602" s="17"/>
      <c r="R602" s="17"/>
      <c r="S602" s="17"/>
    </row>
    <row r="603">
      <c r="A603" s="17"/>
      <c r="B603" s="61"/>
      <c r="C603" s="62"/>
      <c r="G603" s="17"/>
      <c r="R603" s="17"/>
      <c r="S603" s="17"/>
    </row>
    <row r="604">
      <c r="A604" s="17"/>
      <c r="B604" s="61"/>
      <c r="C604" s="62"/>
      <c r="G604" s="17"/>
      <c r="R604" s="17"/>
      <c r="S604" s="17"/>
    </row>
    <row r="605">
      <c r="A605" s="17"/>
      <c r="B605" s="61"/>
      <c r="C605" s="62"/>
      <c r="G605" s="17"/>
      <c r="R605" s="17"/>
      <c r="S605" s="17"/>
    </row>
    <row r="606">
      <c r="A606" s="17"/>
      <c r="B606" s="61"/>
      <c r="C606" s="62"/>
      <c r="G606" s="17"/>
      <c r="R606" s="17"/>
      <c r="S606" s="17"/>
    </row>
    <row r="607">
      <c r="A607" s="17"/>
      <c r="B607" s="61"/>
      <c r="C607" s="62"/>
      <c r="G607" s="17"/>
      <c r="R607" s="17"/>
      <c r="S607" s="17"/>
    </row>
    <row r="608">
      <c r="A608" s="17"/>
      <c r="B608" s="61"/>
      <c r="C608" s="62"/>
      <c r="G608" s="17"/>
      <c r="R608" s="17"/>
      <c r="S608" s="17"/>
    </row>
    <row r="609">
      <c r="A609" s="17"/>
      <c r="B609" s="61"/>
      <c r="C609" s="62"/>
      <c r="G609" s="17"/>
      <c r="R609" s="17"/>
      <c r="S609" s="17"/>
    </row>
    <row r="610">
      <c r="A610" s="17"/>
      <c r="B610" s="61"/>
      <c r="C610" s="62"/>
      <c r="G610" s="17"/>
      <c r="R610" s="17"/>
      <c r="S610" s="17"/>
    </row>
    <row r="611">
      <c r="A611" s="17"/>
      <c r="B611" s="61"/>
      <c r="C611" s="62"/>
      <c r="G611" s="17"/>
      <c r="R611" s="17"/>
      <c r="S611" s="17"/>
    </row>
    <row r="612">
      <c r="A612" s="17"/>
      <c r="B612" s="61"/>
      <c r="C612" s="62"/>
      <c r="G612" s="17"/>
      <c r="R612" s="17"/>
      <c r="S612" s="17"/>
    </row>
    <row r="613">
      <c r="A613" s="17"/>
      <c r="B613" s="61"/>
      <c r="C613" s="62"/>
      <c r="G613" s="17"/>
      <c r="R613" s="17"/>
      <c r="S613" s="17"/>
    </row>
    <row r="614">
      <c r="A614" s="17"/>
      <c r="B614" s="61"/>
      <c r="C614" s="62"/>
      <c r="G614" s="17"/>
      <c r="R614" s="17"/>
      <c r="S614" s="17"/>
    </row>
    <row r="615">
      <c r="A615" s="17"/>
      <c r="B615" s="61"/>
      <c r="C615" s="62"/>
      <c r="G615" s="17"/>
      <c r="R615" s="17"/>
      <c r="S615" s="17"/>
    </row>
    <row r="616">
      <c r="A616" s="17"/>
      <c r="B616" s="61"/>
      <c r="C616" s="62"/>
      <c r="G616" s="17"/>
      <c r="R616" s="17"/>
      <c r="S616" s="17"/>
    </row>
    <row r="617">
      <c r="A617" s="17"/>
      <c r="B617" s="61"/>
      <c r="C617" s="62"/>
      <c r="G617" s="17"/>
      <c r="R617" s="17"/>
      <c r="S617" s="17"/>
    </row>
    <row r="618">
      <c r="A618" s="17"/>
      <c r="B618" s="61"/>
      <c r="C618" s="62"/>
      <c r="G618" s="17"/>
      <c r="R618" s="17"/>
      <c r="S618" s="17"/>
    </row>
    <row r="619">
      <c r="A619" s="17"/>
      <c r="B619" s="61"/>
      <c r="C619" s="62"/>
      <c r="G619" s="17"/>
      <c r="R619" s="17"/>
      <c r="S619" s="17"/>
    </row>
    <row r="620">
      <c r="A620" s="17"/>
      <c r="B620" s="61"/>
      <c r="C620" s="62"/>
      <c r="G620" s="17"/>
      <c r="R620" s="17"/>
      <c r="S620" s="17"/>
    </row>
    <row r="621">
      <c r="A621" s="17"/>
      <c r="B621" s="61"/>
      <c r="C621" s="62"/>
      <c r="G621" s="17"/>
      <c r="R621" s="17"/>
      <c r="S621" s="17"/>
    </row>
    <row r="622">
      <c r="A622" s="17"/>
      <c r="B622" s="61"/>
      <c r="C622" s="62"/>
      <c r="G622" s="17"/>
      <c r="R622" s="17"/>
      <c r="S622" s="17"/>
    </row>
    <row r="623">
      <c r="A623" s="17"/>
      <c r="B623" s="61"/>
      <c r="C623" s="62"/>
      <c r="G623" s="17"/>
      <c r="R623" s="17"/>
      <c r="S623" s="17"/>
    </row>
    <row r="624">
      <c r="A624" s="17"/>
      <c r="B624" s="61"/>
      <c r="C624" s="62"/>
      <c r="G624" s="17"/>
      <c r="R624" s="17"/>
      <c r="S624" s="17"/>
    </row>
    <row r="625">
      <c r="A625" s="17"/>
      <c r="B625" s="61"/>
      <c r="C625" s="62"/>
      <c r="G625" s="17"/>
      <c r="R625" s="17"/>
      <c r="S625" s="17"/>
    </row>
    <row r="626">
      <c r="A626" s="17"/>
      <c r="B626" s="61"/>
      <c r="C626" s="62"/>
      <c r="G626" s="17"/>
      <c r="R626" s="17"/>
      <c r="S626" s="17"/>
    </row>
    <row r="627">
      <c r="A627" s="17"/>
      <c r="B627" s="61"/>
      <c r="C627" s="62"/>
      <c r="G627" s="17"/>
      <c r="R627" s="17"/>
      <c r="S627" s="17"/>
    </row>
    <row r="628">
      <c r="A628" s="17"/>
      <c r="B628" s="61"/>
      <c r="C628" s="62"/>
      <c r="G628" s="17"/>
      <c r="R628" s="17"/>
      <c r="S628" s="17"/>
    </row>
    <row r="629">
      <c r="A629" s="17"/>
      <c r="B629" s="61"/>
      <c r="C629" s="62"/>
      <c r="G629" s="17"/>
      <c r="R629" s="17"/>
      <c r="S629" s="17"/>
    </row>
    <row r="630">
      <c r="A630" s="17"/>
      <c r="B630" s="61"/>
      <c r="C630" s="62"/>
      <c r="G630" s="17"/>
      <c r="R630" s="17"/>
      <c r="S630" s="17"/>
    </row>
    <row r="631">
      <c r="A631" s="17"/>
      <c r="B631" s="61"/>
      <c r="C631" s="62"/>
      <c r="G631" s="17"/>
      <c r="R631" s="17"/>
      <c r="S631" s="17"/>
    </row>
    <row r="632">
      <c r="A632" s="17"/>
      <c r="B632" s="61"/>
      <c r="C632" s="62"/>
      <c r="G632" s="17"/>
      <c r="R632" s="17"/>
      <c r="S632" s="17"/>
    </row>
    <row r="633">
      <c r="A633" s="17"/>
      <c r="B633" s="61"/>
      <c r="C633" s="62"/>
      <c r="G633" s="17"/>
      <c r="R633" s="17"/>
      <c r="S633" s="17"/>
    </row>
    <row r="634">
      <c r="A634" s="17"/>
      <c r="B634" s="61"/>
      <c r="C634" s="62"/>
      <c r="G634" s="17"/>
      <c r="R634" s="17"/>
      <c r="S634" s="17"/>
    </row>
    <row r="635">
      <c r="A635" s="17"/>
      <c r="B635" s="61"/>
      <c r="C635" s="62"/>
      <c r="G635" s="17"/>
      <c r="R635" s="17"/>
      <c r="S635" s="17"/>
    </row>
    <row r="636">
      <c r="A636" s="17"/>
      <c r="B636" s="61"/>
      <c r="C636" s="62"/>
      <c r="G636" s="17"/>
      <c r="R636" s="17"/>
      <c r="S636" s="17"/>
    </row>
    <row r="637">
      <c r="A637" s="17"/>
      <c r="B637" s="61"/>
      <c r="C637" s="62"/>
      <c r="G637" s="17"/>
      <c r="R637" s="17"/>
      <c r="S637" s="17"/>
    </row>
    <row r="638">
      <c r="A638" s="17"/>
      <c r="B638" s="61"/>
      <c r="C638" s="62"/>
      <c r="G638" s="17"/>
      <c r="R638" s="17"/>
      <c r="S638" s="17"/>
    </row>
    <row r="639">
      <c r="A639" s="17"/>
      <c r="B639" s="61"/>
      <c r="C639" s="62"/>
      <c r="G639" s="17"/>
      <c r="R639" s="17"/>
      <c r="S639" s="17"/>
    </row>
    <row r="640">
      <c r="A640" s="17"/>
      <c r="B640" s="61"/>
      <c r="C640" s="62"/>
      <c r="G640" s="17"/>
      <c r="R640" s="17"/>
      <c r="S640" s="17"/>
    </row>
    <row r="641">
      <c r="A641" s="17"/>
      <c r="B641" s="61"/>
      <c r="C641" s="62"/>
      <c r="G641" s="17"/>
      <c r="R641" s="17"/>
      <c r="S641" s="17"/>
    </row>
    <row r="642">
      <c r="A642" s="17"/>
      <c r="B642" s="61"/>
      <c r="C642" s="62"/>
      <c r="G642" s="17"/>
      <c r="R642" s="17"/>
      <c r="S642" s="17"/>
    </row>
    <row r="643">
      <c r="A643" s="17"/>
      <c r="B643" s="61"/>
      <c r="C643" s="62"/>
      <c r="G643" s="17"/>
      <c r="R643" s="17"/>
      <c r="S643" s="17"/>
    </row>
    <row r="644">
      <c r="A644" s="17"/>
      <c r="B644" s="61"/>
      <c r="C644" s="62"/>
      <c r="G644" s="17"/>
      <c r="R644" s="17"/>
      <c r="S644" s="17"/>
    </row>
    <row r="645">
      <c r="A645" s="17"/>
      <c r="B645" s="61"/>
      <c r="C645" s="62"/>
      <c r="G645" s="17"/>
      <c r="R645" s="17"/>
      <c r="S645" s="17"/>
    </row>
    <row r="646">
      <c r="A646" s="17"/>
      <c r="B646" s="61"/>
      <c r="C646" s="62"/>
      <c r="G646" s="17"/>
      <c r="R646" s="17"/>
      <c r="S646" s="17"/>
    </row>
    <row r="647">
      <c r="A647" s="17"/>
      <c r="B647" s="61"/>
      <c r="C647" s="62"/>
      <c r="G647" s="17"/>
      <c r="R647" s="17"/>
      <c r="S647" s="17"/>
    </row>
    <row r="648">
      <c r="A648" s="17"/>
      <c r="B648" s="61"/>
      <c r="C648" s="62"/>
      <c r="G648" s="17"/>
      <c r="R648" s="17"/>
      <c r="S648" s="17"/>
    </row>
    <row r="649">
      <c r="A649" s="17"/>
      <c r="B649" s="61"/>
      <c r="C649" s="62"/>
      <c r="G649" s="17"/>
      <c r="R649" s="17"/>
      <c r="S649" s="17"/>
    </row>
    <row r="650">
      <c r="A650" s="17"/>
      <c r="B650" s="61"/>
      <c r="C650" s="62"/>
      <c r="G650" s="17"/>
      <c r="R650" s="17"/>
      <c r="S650" s="17"/>
    </row>
    <row r="651">
      <c r="A651" s="17"/>
      <c r="B651" s="61"/>
      <c r="C651" s="62"/>
      <c r="G651" s="17"/>
      <c r="R651" s="17"/>
      <c r="S651" s="17"/>
    </row>
    <row r="652">
      <c r="A652" s="17"/>
      <c r="B652" s="61"/>
      <c r="C652" s="62"/>
      <c r="G652" s="17"/>
      <c r="R652" s="17"/>
      <c r="S652" s="17"/>
    </row>
    <row r="653">
      <c r="A653" s="17"/>
      <c r="B653" s="61"/>
      <c r="C653" s="62"/>
      <c r="G653" s="17"/>
      <c r="R653" s="17"/>
      <c r="S653" s="17"/>
    </row>
    <row r="654">
      <c r="A654" s="17"/>
      <c r="B654" s="61"/>
      <c r="C654" s="62"/>
      <c r="G654" s="17"/>
      <c r="R654" s="17"/>
      <c r="S654" s="17"/>
    </row>
    <row r="655">
      <c r="A655" s="17"/>
      <c r="B655" s="61"/>
      <c r="C655" s="62"/>
      <c r="G655" s="17"/>
      <c r="R655" s="17"/>
      <c r="S655" s="17"/>
    </row>
    <row r="656">
      <c r="A656" s="17"/>
      <c r="B656" s="61"/>
      <c r="C656" s="62"/>
      <c r="G656" s="17"/>
      <c r="R656" s="17"/>
      <c r="S656" s="17"/>
    </row>
    <row r="657">
      <c r="A657" s="17"/>
      <c r="B657" s="61"/>
      <c r="C657" s="62"/>
      <c r="G657" s="17"/>
      <c r="R657" s="17"/>
      <c r="S657" s="17"/>
    </row>
    <row r="658">
      <c r="A658" s="17"/>
      <c r="B658" s="61"/>
      <c r="C658" s="62"/>
      <c r="G658" s="17"/>
      <c r="R658" s="17"/>
      <c r="S658" s="17"/>
    </row>
    <row r="659">
      <c r="A659" s="17"/>
      <c r="B659" s="61"/>
      <c r="C659" s="62"/>
      <c r="G659" s="17"/>
      <c r="R659" s="17"/>
      <c r="S659" s="17"/>
    </row>
    <row r="660">
      <c r="A660" s="17"/>
      <c r="B660" s="61"/>
      <c r="C660" s="62"/>
      <c r="G660" s="17"/>
      <c r="R660" s="17"/>
      <c r="S660" s="17"/>
    </row>
    <row r="661">
      <c r="A661" s="17"/>
      <c r="B661" s="61"/>
      <c r="C661" s="62"/>
      <c r="G661" s="17"/>
      <c r="R661" s="17"/>
      <c r="S661" s="17"/>
    </row>
    <row r="662">
      <c r="A662" s="17"/>
      <c r="B662" s="61"/>
      <c r="C662" s="62"/>
      <c r="G662" s="17"/>
      <c r="R662" s="17"/>
      <c r="S662" s="17"/>
    </row>
    <row r="663">
      <c r="A663" s="17"/>
      <c r="B663" s="61"/>
      <c r="C663" s="62"/>
      <c r="G663" s="17"/>
      <c r="R663" s="17"/>
      <c r="S663" s="17"/>
    </row>
    <row r="664">
      <c r="A664" s="17"/>
      <c r="B664" s="61"/>
      <c r="C664" s="62"/>
      <c r="G664" s="17"/>
      <c r="R664" s="17"/>
      <c r="S664" s="17"/>
    </row>
    <row r="665">
      <c r="A665" s="17"/>
      <c r="B665" s="61"/>
      <c r="C665" s="62"/>
      <c r="G665" s="17"/>
      <c r="R665" s="17"/>
      <c r="S665" s="17"/>
    </row>
    <row r="666">
      <c r="A666" s="17"/>
      <c r="B666" s="61"/>
      <c r="C666" s="62"/>
      <c r="G666" s="17"/>
      <c r="R666" s="17"/>
      <c r="S666" s="17"/>
    </row>
    <row r="667">
      <c r="A667" s="17"/>
      <c r="B667" s="61"/>
      <c r="C667" s="62"/>
      <c r="G667" s="17"/>
      <c r="R667" s="17"/>
      <c r="S667" s="17"/>
    </row>
    <row r="668">
      <c r="A668" s="17"/>
      <c r="B668" s="61"/>
      <c r="C668" s="62"/>
      <c r="G668" s="17"/>
      <c r="R668" s="17"/>
      <c r="S668" s="17"/>
    </row>
    <row r="669">
      <c r="A669" s="17"/>
      <c r="B669" s="61"/>
      <c r="C669" s="62"/>
      <c r="G669" s="17"/>
      <c r="R669" s="17"/>
      <c r="S669" s="17"/>
    </row>
    <row r="670">
      <c r="A670" s="17"/>
      <c r="B670" s="61"/>
      <c r="C670" s="62"/>
      <c r="G670" s="17"/>
      <c r="R670" s="17"/>
      <c r="S670" s="17"/>
    </row>
    <row r="671">
      <c r="A671" s="17"/>
      <c r="B671" s="61"/>
      <c r="C671" s="62"/>
      <c r="G671" s="17"/>
      <c r="R671" s="17"/>
      <c r="S671" s="17"/>
    </row>
    <row r="672">
      <c r="A672" s="17"/>
      <c r="B672" s="61"/>
      <c r="C672" s="62"/>
      <c r="G672" s="17"/>
      <c r="R672" s="17"/>
      <c r="S672" s="17"/>
    </row>
    <row r="673">
      <c r="A673" s="17"/>
      <c r="B673" s="61"/>
      <c r="C673" s="62"/>
      <c r="G673" s="17"/>
      <c r="R673" s="17"/>
      <c r="S673" s="17"/>
    </row>
    <row r="674">
      <c r="A674" s="17"/>
      <c r="B674" s="61"/>
      <c r="C674" s="62"/>
      <c r="G674" s="17"/>
      <c r="R674" s="17"/>
      <c r="S674" s="17"/>
    </row>
    <row r="675">
      <c r="A675" s="17"/>
      <c r="B675" s="61"/>
      <c r="C675" s="62"/>
      <c r="G675" s="17"/>
      <c r="R675" s="17"/>
      <c r="S675" s="17"/>
    </row>
    <row r="676">
      <c r="A676" s="17"/>
      <c r="B676" s="61"/>
      <c r="C676" s="62"/>
      <c r="G676" s="17"/>
      <c r="R676" s="17"/>
      <c r="S676" s="17"/>
    </row>
    <row r="677">
      <c r="A677" s="17"/>
      <c r="B677" s="61"/>
      <c r="C677" s="62"/>
      <c r="G677" s="17"/>
      <c r="R677" s="17"/>
      <c r="S677" s="17"/>
    </row>
    <row r="678">
      <c r="A678" s="17"/>
      <c r="B678" s="61"/>
      <c r="C678" s="62"/>
      <c r="G678" s="17"/>
      <c r="R678" s="17"/>
      <c r="S678" s="17"/>
    </row>
    <row r="679">
      <c r="A679" s="17"/>
      <c r="B679" s="61"/>
      <c r="C679" s="62"/>
      <c r="G679" s="17"/>
      <c r="R679" s="17"/>
      <c r="S679" s="17"/>
    </row>
    <row r="680">
      <c r="A680" s="17"/>
      <c r="B680" s="61"/>
      <c r="C680" s="62"/>
      <c r="G680" s="17"/>
      <c r="R680" s="17"/>
      <c r="S680" s="17"/>
    </row>
    <row r="681">
      <c r="A681" s="17"/>
      <c r="B681" s="61"/>
      <c r="C681" s="62"/>
      <c r="G681" s="17"/>
      <c r="R681" s="17"/>
      <c r="S681" s="17"/>
    </row>
    <row r="682">
      <c r="A682" s="17"/>
      <c r="B682" s="61"/>
      <c r="C682" s="62"/>
      <c r="G682" s="17"/>
      <c r="R682" s="17"/>
      <c r="S682" s="17"/>
    </row>
    <row r="683">
      <c r="A683" s="17"/>
      <c r="B683" s="61"/>
      <c r="C683" s="62"/>
      <c r="G683" s="17"/>
      <c r="R683" s="17"/>
      <c r="S683" s="17"/>
    </row>
    <row r="684">
      <c r="A684" s="17"/>
      <c r="B684" s="61"/>
      <c r="C684" s="62"/>
      <c r="G684" s="17"/>
      <c r="R684" s="17"/>
      <c r="S684" s="17"/>
    </row>
    <row r="685">
      <c r="A685" s="17"/>
      <c r="B685" s="61"/>
      <c r="C685" s="62"/>
      <c r="G685" s="17"/>
      <c r="R685" s="17"/>
      <c r="S685" s="17"/>
    </row>
    <row r="686">
      <c r="A686" s="17"/>
      <c r="B686" s="61"/>
      <c r="C686" s="62"/>
      <c r="G686" s="17"/>
      <c r="R686" s="17"/>
      <c r="S686" s="17"/>
    </row>
    <row r="687">
      <c r="A687" s="17"/>
      <c r="B687" s="61"/>
      <c r="C687" s="62"/>
      <c r="G687" s="17"/>
      <c r="R687" s="17"/>
      <c r="S687" s="17"/>
    </row>
    <row r="688">
      <c r="A688" s="17"/>
      <c r="B688" s="61"/>
      <c r="C688" s="62"/>
      <c r="G688" s="17"/>
      <c r="R688" s="17"/>
      <c r="S688" s="17"/>
    </row>
    <row r="689">
      <c r="A689" s="17"/>
      <c r="B689" s="61"/>
      <c r="C689" s="62"/>
      <c r="G689" s="17"/>
      <c r="R689" s="17"/>
      <c r="S689" s="17"/>
    </row>
    <row r="690">
      <c r="A690" s="17"/>
      <c r="B690" s="61"/>
      <c r="C690" s="62"/>
      <c r="G690" s="17"/>
      <c r="R690" s="17"/>
      <c r="S690" s="17"/>
    </row>
    <row r="691">
      <c r="A691" s="17"/>
      <c r="B691" s="61"/>
      <c r="C691" s="62"/>
      <c r="G691" s="17"/>
      <c r="R691" s="17"/>
      <c r="S691" s="17"/>
    </row>
    <row r="692">
      <c r="A692" s="17"/>
      <c r="B692" s="61"/>
      <c r="C692" s="62"/>
      <c r="G692" s="17"/>
      <c r="R692" s="17"/>
      <c r="S692" s="17"/>
    </row>
    <row r="693">
      <c r="A693" s="17"/>
      <c r="B693" s="61"/>
      <c r="C693" s="62"/>
      <c r="G693" s="17"/>
      <c r="R693" s="17"/>
      <c r="S693" s="17"/>
    </row>
    <row r="694">
      <c r="A694" s="17"/>
      <c r="B694" s="61"/>
      <c r="C694" s="62"/>
      <c r="G694" s="17"/>
      <c r="R694" s="17"/>
      <c r="S694" s="17"/>
    </row>
    <row r="695">
      <c r="A695" s="17"/>
      <c r="B695" s="61"/>
      <c r="C695" s="62"/>
      <c r="G695" s="17"/>
      <c r="R695" s="17"/>
      <c r="S695" s="17"/>
    </row>
    <row r="696">
      <c r="A696" s="17"/>
      <c r="B696" s="61"/>
      <c r="C696" s="62"/>
      <c r="G696" s="17"/>
      <c r="R696" s="17"/>
      <c r="S696" s="17"/>
    </row>
    <row r="697">
      <c r="A697" s="17"/>
      <c r="B697" s="61"/>
      <c r="C697" s="62"/>
      <c r="G697" s="17"/>
      <c r="R697" s="17"/>
      <c r="S697" s="17"/>
    </row>
    <row r="698">
      <c r="A698" s="17"/>
      <c r="B698" s="61"/>
      <c r="C698" s="62"/>
      <c r="G698" s="17"/>
      <c r="R698" s="17"/>
      <c r="S698" s="17"/>
    </row>
    <row r="699">
      <c r="A699" s="17"/>
      <c r="B699" s="61"/>
      <c r="C699" s="62"/>
      <c r="G699" s="17"/>
      <c r="R699" s="17"/>
      <c r="S699" s="17"/>
    </row>
    <row r="700">
      <c r="A700" s="17"/>
      <c r="B700" s="61"/>
      <c r="C700" s="62"/>
      <c r="G700" s="17"/>
      <c r="R700" s="17"/>
      <c r="S700" s="17"/>
    </row>
    <row r="701">
      <c r="A701" s="17"/>
      <c r="B701" s="61"/>
      <c r="C701" s="62"/>
      <c r="G701" s="17"/>
      <c r="R701" s="17"/>
      <c r="S701" s="17"/>
    </row>
    <row r="702">
      <c r="A702" s="17"/>
      <c r="B702" s="61"/>
      <c r="C702" s="62"/>
      <c r="G702" s="17"/>
      <c r="R702" s="17"/>
      <c r="S702" s="17"/>
    </row>
    <row r="703">
      <c r="A703" s="17"/>
      <c r="B703" s="61"/>
      <c r="C703" s="62"/>
      <c r="G703" s="17"/>
      <c r="R703" s="17"/>
      <c r="S703" s="17"/>
    </row>
    <row r="704">
      <c r="A704" s="17"/>
      <c r="B704" s="61"/>
      <c r="C704" s="62"/>
      <c r="G704" s="17"/>
      <c r="R704" s="17"/>
      <c r="S704" s="17"/>
    </row>
    <row r="705">
      <c r="A705" s="17"/>
      <c r="B705" s="61"/>
      <c r="C705" s="62"/>
      <c r="G705" s="17"/>
      <c r="R705" s="17"/>
      <c r="S705" s="17"/>
    </row>
    <row r="706">
      <c r="A706" s="17"/>
      <c r="B706" s="61"/>
      <c r="C706" s="62"/>
      <c r="G706" s="17"/>
      <c r="R706" s="17"/>
      <c r="S706" s="17"/>
    </row>
    <row r="707">
      <c r="A707" s="17"/>
      <c r="B707" s="61"/>
      <c r="C707" s="62"/>
      <c r="G707" s="17"/>
      <c r="R707" s="17"/>
      <c r="S707" s="17"/>
    </row>
    <row r="708">
      <c r="A708" s="17"/>
      <c r="B708" s="61"/>
      <c r="C708" s="62"/>
      <c r="G708" s="17"/>
      <c r="R708" s="17"/>
      <c r="S708" s="17"/>
    </row>
    <row r="709">
      <c r="A709" s="17"/>
      <c r="B709" s="61"/>
      <c r="C709" s="62"/>
      <c r="G709" s="17"/>
      <c r="R709" s="17"/>
      <c r="S709" s="17"/>
    </row>
    <row r="710">
      <c r="A710" s="17"/>
      <c r="B710" s="61"/>
      <c r="C710" s="62"/>
      <c r="G710" s="17"/>
      <c r="R710" s="17"/>
      <c r="S710" s="17"/>
    </row>
    <row r="711">
      <c r="A711" s="17"/>
      <c r="B711" s="61"/>
      <c r="C711" s="62"/>
      <c r="G711" s="17"/>
      <c r="R711" s="17"/>
      <c r="S711" s="17"/>
    </row>
    <row r="712">
      <c r="A712" s="17"/>
      <c r="B712" s="61"/>
      <c r="C712" s="62"/>
      <c r="G712" s="17"/>
      <c r="R712" s="17"/>
      <c r="S712" s="17"/>
    </row>
    <row r="713">
      <c r="A713" s="17"/>
      <c r="B713" s="61"/>
      <c r="C713" s="62"/>
      <c r="G713" s="17"/>
      <c r="R713" s="17"/>
      <c r="S713" s="17"/>
    </row>
    <row r="714">
      <c r="A714" s="17"/>
      <c r="B714" s="61"/>
      <c r="C714" s="62"/>
      <c r="G714" s="17"/>
      <c r="R714" s="17"/>
      <c r="S714" s="17"/>
    </row>
    <row r="715">
      <c r="A715" s="17"/>
      <c r="B715" s="61"/>
      <c r="C715" s="62"/>
      <c r="G715" s="17"/>
      <c r="R715" s="17"/>
      <c r="S715" s="17"/>
    </row>
    <row r="716">
      <c r="A716" s="17"/>
      <c r="B716" s="61"/>
      <c r="C716" s="62"/>
      <c r="G716" s="17"/>
      <c r="R716" s="17"/>
      <c r="S716" s="17"/>
    </row>
    <row r="717">
      <c r="A717" s="17"/>
      <c r="B717" s="61"/>
      <c r="C717" s="62"/>
      <c r="G717" s="17"/>
      <c r="R717" s="17"/>
      <c r="S717" s="17"/>
    </row>
    <row r="718">
      <c r="A718" s="17"/>
      <c r="B718" s="61"/>
      <c r="C718" s="62"/>
      <c r="G718" s="17"/>
      <c r="R718" s="17"/>
      <c r="S718" s="17"/>
    </row>
    <row r="719">
      <c r="A719" s="17"/>
      <c r="B719" s="61"/>
      <c r="C719" s="62"/>
      <c r="G719" s="17"/>
      <c r="R719" s="17"/>
      <c r="S719" s="17"/>
    </row>
    <row r="720">
      <c r="A720" s="17"/>
      <c r="B720" s="61"/>
      <c r="C720" s="62"/>
      <c r="G720" s="17"/>
      <c r="R720" s="17"/>
      <c r="S720" s="17"/>
    </row>
    <row r="721">
      <c r="A721" s="17"/>
      <c r="B721" s="61"/>
      <c r="C721" s="62"/>
      <c r="G721" s="17"/>
      <c r="R721" s="17"/>
      <c r="S721" s="17"/>
    </row>
    <row r="722">
      <c r="A722" s="17"/>
      <c r="B722" s="61"/>
      <c r="C722" s="62"/>
      <c r="G722" s="17"/>
      <c r="R722" s="17"/>
      <c r="S722" s="17"/>
    </row>
    <row r="723">
      <c r="A723" s="17"/>
      <c r="B723" s="61"/>
      <c r="C723" s="62"/>
      <c r="G723" s="17"/>
      <c r="R723" s="17"/>
      <c r="S723" s="17"/>
    </row>
    <row r="724">
      <c r="A724" s="17"/>
      <c r="B724" s="61"/>
      <c r="C724" s="62"/>
      <c r="G724" s="17"/>
      <c r="R724" s="17"/>
      <c r="S724" s="17"/>
    </row>
    <row r="725">
      <c r="A725" s="17"/>
      <c r="B725" s="61"/>
      <c r="C725" s="62"/>
      <c r="G725" s="17"/>
      <c r="R725" s="17"/>
      <c r="S725" s="17"/>
    </row>
    <row r="726">
      <c r="A726" s="17"/>
      <c r="B726" s="61"/>
      <c r="C726" s="62"/>
      <c r="G726" s="17"/>
      <c r="R726" s="17"/>
      <c r="S726" s="17"/>
    </row>
    <row r="727">
      <c r="A727" s="17"/>
      <c r="B727" s="61"/>
      <c r="C727" s="62"/>
      <c r="G727" s="17"/>
      <c r="R727" s="17"/>
      <c r="S727" s="17"/>
    </row>
    <row r="728">
      <c r="A728" s="17"/>
      <c r="B728" s="61"/>
      <c r="C728" s="62"/>
      <c r="G728" s="17"/>
      <c r="R728" s="17"/>
      <c r="S728" s="17"/>
    </row>
    <row r="729">
      <c r="A729" s="17"/>
      <c r="B729" s="61"/>
      <c r="C729" s="62"/>
      <c r="G729" s="17"/>
      <c r="R729" s="17"/>
      <c r="S729" s="17"/>
    </row>
    <row r="730">
      <c r="A730" s="17"/>
      <c r="B730" s="61"/>
      <c r="C730" s="62"/>
      <c r="G730" s="17"/>
      <c r="R730" s="17"/>
      <c r="S730" s="17"/>
    </row>
    <row r="731">
      <c r="A731" s="17"/>
      <c r="B731" s="61"/>
      <c r="C731" s="62"/>
      <c r="G731" s="17"/>
      <c r="R731" s="17"/>
      <c r="S731" s="17"/>
    </row>
    <row r="732">
      <c r="A732" s="17"/>
      <c r="B732" s="61"/>
      <c r="C732" s="62"/>
      <c r="G732" s="17"/>
      <c r="R732" s="17"/>
      <c r="S732" s="17"/>
    </row>
    <row r="733">
      <c r="A733" s="17"/>
      <c r="B733" s="61"/>
      <c r="C733" s="62"/>
      <c r="G733" s="17"/>
      <c r="R733" s="17"/>
      <c r="S733" s="17"/>
    </row>
    <row r="734">
      <c r="A734" s="17"/>
      <c r="B734" s="61"/>
      <c r="C734" s="62"/>
      <c r="G734" s="17"/>
      <c r="R734" s="17"/>
      <c r="S734" s="17"/>
    </row>
    <row r="735">
      <c r="A735" s="17"/>
      <c r="B735" s="61"/>
      <c r="C735" s="62"/>
      <c r="G735" s="17"/>
      <c r="R735" s="17"/>
      <c r="S735" s="17"/>
    </row>
    <row r="736">
      <c r="A736" s="17"/>
      <c r="B736" s="61"/>
      <c r="C736" s="62"/>
      <c r="G736" s="17"/>
      <c r="R736" s="17"/>
      <c r="S736" s="17"/>
    </row>
    <row r="737">
      <c r="A737" s="17"/>
      <c r="B737" s="61"/>
      <c r="C737" s="62"/>
      <c r="G737" s="17"/>
      <c r="R737" s="17"/>
      <c r="S737" s="17"/>
    </row>
    <row r="738">
      <c r="A738" s="17"/>
      <c r="B738" s="61"/>
      <c r="C738" s="62"/>
      <c r="G738" s="17"/>
      <c r="R738" s="17"/>
      <c r="S738" s="17"/>
    </row>
    <row r="739">
      <c r="A739" s="17"/>
      <c r="B739" s="61"/>
      <c r="C739" s="62"/>
      <c r="G739" s="17"/>
      <c r="R739" s="17"/>
      <c r="S739" s="17"/>
    </row>
    <row r="740">
      <c r="A740" s="17"/>
      <c r="B740" s="61"/>
      <c r="C740" s="62"/>
      <c r="G740" s="17"/>
      <c r="R740" s="17"/>
      <c r="S740" s="17"/>
    </row>
    <row r="741">
      <c r="A741" s="17"/>
      <c r="B741" s="61"/>
      <c r="C741" s="62"/>
      <c r="G741" s="17"/>
      <c r="R741" s="17"/>
      <c r="S741" s="17"/>
    </row>
    <row r="742">
      <c r="A742" s="17"/>
      <c r="B742" s="61"/>
      <c r="C742" s="62"/>
      <c r="G742" s="17"/>
      <c r="R742" s="17"/>
      <c r="S742" s="17"/>
    </row>
    <row r="743">
      <c r="A743" s="17"/>
      <c r="B743" s="61"/>
      <c r="C743" s="62"/>
      <c r="G743" s="17"/>
      <c r="R743" s="17"/>
      <c r="S743" s="17"/>
    </row>
    <row r="744">
      <c r="A744" s="17"/>
      <c r="B744" s="61"/>
      <c r="C744" s="62"/>
      <c r="G744" s="17"/>
      <c r="R744" s="17"/>
      <c r="S744" s="17"/>
    </row>
    <row r="745">
      <c r="A745" s="17"/>
      <c r="B745" s="61"/>
      <c r="C745" s="62"/>
      <c r="G745" s="17"/>
      <c r="R745" s="17"/>
      <c r="S745" s="17"/>
    </row>
    <row r="746">
      <c r="A746" s="17"/>
      <c r="B746" s="61"/>
      <c r="C746" s="62"/>
      <c r="G746" s="17"/>
      <c r="R746" s="17"/>
      <c r="S746" s="17"/>
    </row>
    <row r="747">
      <c r="A747" s="17"/>
      <c r="B747" s="61"/>
      <c r="C747" s="62"/>
      <c r="G747" s="17"/>
      <c r="R747" s="17"/>
      <c r="S747" s="17"/>
    </row>
    <row r="748">
      <c r="A748" s="17"/>
      <c r="B748" s="61"/>
      <c r="C748" s="62"/>
      <c r="G748" s="17"/>
      <c r="R748" s="17"/>
      <c r="S748" s="17"/>
    </row>
    <row r="749">
      <c r="A749" s="17"/>
      <c r="B749" s="61"/>
      <c r="C749" s="62"/>
      <c r="G749" s="17"/>
      <c r="R749" s="17"/>
      <c r="S749" s="17"/>
    </row>
    <row r="750">
      <c r="A750" s="17"/>
      <c r="B750" s="61"/>
      <c r="C750" s="62"/>
      <c r="G750" s="17"/>
      <c r="R750" s="17"/>
      <c r="S750" s="17"/>
    </row>
    <row r="751">
      <c r="A751" s="17"/>
      <c r="B751" s="61"/>
      <c r="C751" s="62"/>
      <c r="G751" s="17"/>
      <c r="R751" s="17"/>
      <c r="S751" s="17"/>
    </row>
    <row r="752">
      <c r="A752" s="17"/>
      <c r="B752" s="61"/>
      <c r="C752" s="62"/>
      <c r="G752" s="17"/>
      <c r="R752" s="17"/>
      <c r="S752" s="17"/>
    </row>
    <row r="753">
      <c r="A753" s="17"/>
      <c r="B753" s="61"/>
      <c r="C753" s="62"/>
      <c r="G753" s="17"/>
      <c r="R753" s="17"/>
      <c r="S753" s="17"/>
    </row>
    <row r="754">
      <c r="A754" s="17"/>
      <c r="B754" s="61"/>
      <c r="C754" s="62"/>
      <c r="G754" s="17"/>
      <c r="R754" s="17"/>
      <c r="S754" s="17"/>
    </row>
    <row r="755">
      <c r="A755" s="17"/>
      <c r="B755" s="61"/>
      <c r="C755" s="62"/>
      <c r="G755" s="17"/>
      <c r="R755" s="17"/>
      <c r="S755" s="17"/>
    </row>
    <row r="756">
      <c r="A756" s="17"/>
      <c r="B756" s="61"/>
      <c r="C756" s="62"/>
      <c r="G756" s="17"/>
      <c r="R756" s="17"/>
      <c r="S756" s="17"/>
    </row>
    <row r="757">
      <c r="A757" s="17"/>
      <c r="B757" s="61"/>
      <c r="C757" s="62"/>
      <c r="G757" s="17"/>
      <c r="R757" s="17"/>
      <c r="S757" s="17"/>
    </row>
    <row r="758">
      <c r="A758" s="17"/>
      <c r="B758" s="61"/>
      <c r="C758" s="62"/>
      <c r="G758" s="17"/>
      <c r="R758" s="17"/>
      <c r="S758" s="17"/>
    </row>
    <row r="759">
      <c r="A759" s="17"/>
      <c r="B759" s="61"/>
      <c r="C759" s="62"/>
      <c r="G759" s="17"/>
      <c r="R759" s="17"/>
      <c r="S759" s="17"/>
    </row>
    <row r="760">
      <c r="A760" s="17"/>
      <c r="B760" s="61"/>
      <c r="C760" s="62"/>
      <c r="G760" s="17"/>
      <c r="R760" s="17"/>
      <c r="S760" s="17"/>
    </row>
    <row r="761">
      <c r="A761" s="17"/>
      <c r="B761" s="61"/>
      <c r="C761" s="62"/>
      <c r="G761" s="17"/>
      <c r="R761" s="17"/>
      <c r="S761" s="17"/>
    </row>
    <row r="762">
      <c r="A762" s="17"/>
      <c r="B762" s="61"/>
      <c r="C762" s="62"/>
      <c r="G762" s="17"/>
      <c r="R762" s="17"/>
      <c r="S762" s="17"/>
    </row>
    <row r="763">
      <c r="A763" s="17"/>
      <c r="B763" s="61"/>
      <c r="C763" s="62"/>
      <c r="G763" s="17"/>
      <c r="R763" s="17"/>
      <c r="S763" s="17"/>
    </row>
    <row r="764">
      <c r="A764" s="17"/>
      <c r="B764" s="61"/>
      <c r="C764" s="62"/>
      <c r="G764" s="17"/>
      <c r="R764" s="17"/>
      <c r="S764" s="17"/>
    </row>
    <row r="765">
      <c r="A765" s="17"/>
      <c r="B765" s="61"/>
      <c r="C765" s="62"/>
      <c r="G765" s="17"/>
      <c r="R765" s="17"/>
      <c r="S765" s="17"/>
    </row>
    <row r="766">
      <c r="A766" s="17"/>
      <c r="B766" s="61"/>
      <c r="C766" s="62"/>
      <c r="G766" s="17"/>
      <c r="R766" s="17"/>
      <c r="S766" s="17"/>
    </row>
    <row r="767">
      <c r="A767" s="17"/>
      <c r="B767" s="61"/>
      <c r="C767" s="62"/>
      <c r="G767" s="17"/>
      <c r="R767" s="17"/>
      <c r="S767" s="17"/>
    </row>
    <row r="768">
      <c r="A768" s="17"/>
      <c r="B768" s="61"/>
      <c r="C768" s="62"/>
      <c r="G768" s="17"/>
      <c r="R768" s="17"/>
      <c r="S768" s="17"/>
    </row>
    <row r="769">
      <c r="A769" s="17"/>
      <c r="B769" s="61"/>
      <c r="C769" s="62"/>
      <c r="G769" s="17"/>
      <c r="R769" s="17"/>
      <c r="S769" s="17"/>
    </row>
    <row r="770">
      <c r="A770" s="17"/>
      <c r="B770" s="61"/>
      <c r="C770" s="62"/>
      <c r="G770" s="17"/>
      <c r="R770" s="17"/>
      <c r="S770" s="17"/>
    </row>
    <row r="771">
      <c r="A771" s="17"/>
      <c r="B771" s="61"/>
      <c r="C771" s="62"/>
      <c r="G771" s="17"/>
      <c r="R771" s="17"/>
      <c r="S771" s="17"/>
    </row>
    <row r="772">
      <c r="A772" s="17"/>
      <c r="B772" s="61"/>
      <c r="C772" s="62"/>
      <c r="G772" s="17"/>
      <c r="R772" s="17"/>
      <c r="S772" s="17"/>
    </row>
    <row r="773">
      <c r="A773" s="17"/>
      <c r="B773" s="61"/>
      <c r="C773" s="62"/>
      <c r="G773" s="17"/>
      <c r="R773" s="17"/>
      <c r="S773" s="17"/>
    </row>
    <row r="774">
      <c r="A774" s="17"/>
      <c r="B774" s="61"/>
      <c r="C774" s="62"/>
      <c r="G774" s="17"/>
      <c r="R774" s="17"/>
      <c r="S774" s="17"/>
    </row>
    <row r="775">
      <c r="A775" s="17"/>
      <c r="B775" s="61"/>
      <c r="C775" s="62"/>
      <c r="G775" s="17"/>
      <c r="R775" s="17"/>
      <c r="S775" s="17"/>
    </row>
    <row r="776">
      <c r="A776" s="17"/>
      <c r="B776" s="61"/>
      <c r="C776" s="62"/>
      <c r="G776" s="17"/>
      <c r="R776" s="17"/>
      <c r="S776" s="17"/>
    </row>
    <row r="777">
      <c r="A777" s="17"/>
      <c r="B777" s="61"/>
      <c r="C777" s="62"/>
      <c r="G777" s="17"/>
      <c r="R777" s="17"/>
      <c r="S777" s="17"/>
    </row>
    <row r="778">
      <c r="A778" s="17"/>
      <c r="B778" s="61"/>
      <c r="C778" s="62"/>
      <c r="G778" s="17"/>
      <c r="R778" s="17"/>
      <c r="S778" s="17"/>
    </row>
    <row r="779">
      <c r="A779" s="17"/>
      <c r="B779" s="61"/>
      <c r="C779" s="62"/>
      <c r="G779" s="17"/>
      <c r="R779" s="17"/>
      <c r="S779" s="17"/>
    </row>
    <row r="780">
      <c r="A780" s="17"/>
      <c r="B780" s="61"/>
      <c r="C780" s="62"/>
      <c r="G780" s="17"/>
      <c r="R780" s="17"/>
      <c r="S780" s="17"/>
    </row>
    <row r="781">
      <c r="A781" s="17"/>
      <c r="B781" s="61"/>
      <c r="C781" s="62"/>
      <c r="G781" s="17"/>
      <c r="R781" s="17"/>
      <c r="S781" s="17"/>
    </row>
    <row r="782">
      <c r="A782" s="17"/>
      <c r="B782" s="61"/>
      <c r="C782" s="62"/>
      <c r="G782" s="17"/>
      <c r="R782" s="17"/>
      <c r="S782" s="17"/>
    </row>
    <row r="783">
      <c r="A783" s="17"/>
      <c r="B783" s="61"/>
      <c r="C783" s="62"/>
      <c r="G783" s="17"/>
      <c r="R783" s="17"/>
      <c r="S783" s="17"/>
    </row>
    <row r="784">
      <c r="A784" s="17"/>
      <c r="B784" s="61"/>
      <c r="C784" s="62"/>
      <c r="G784" s="17"/>
      <c r="R784" s="17"/>
      <c r="S784" s="17"/>
    </row>
    <row r="785">
      <c r="A785" s="17"/>
      <c r="B785" s="61"/>
      <c r="C785" s="62"/>
      <c r="G785" s="17"/>
      <c r="R785" s="17"/>
      <c r="S785" s="17"/>
    </row>
    <row r="786">
      <c r="A786" s="17"/>
      <c r="B786" s="61"/>
      <c r="C786" s="62"/>
      <c r="G786" s="17"/>
      <c r="R786" s="17"/>
      <c r="S786" s="17"/>
    </row>
    <row r="787">
      <c r="A787" s="17"/>
      <c r="B787" s="61"/>
      <c r="C787" s="62"/>
      <c r="G787" s="17"/>
      <c r="R787" s="17"/>
      <c r="S787" s="17"/>
    </row>
    <row r="788">
      <c r="A788" s="17"/>
      <c r="B788" s="61"/>
      <c r="C788" s="62"/>
      <c r="G788" s="17"/>
      <c r="R788" s="17"/>
      <c r="S788" s="17"/>
    </row>
    <row r="789">
      <c r="A789" s="17"/>
      <c r="B789" s="61"/>
      <c r="C789" s="62"/>
      <c r="G789" s="17"/>
      <c r="R789" s="17"/>
      <c r="S789" s="17"/>
    </row>
    <row r="790">
      <c r="A790" s="17"/>
      <c r="B790" s="61"/>
      <c r="C790" s="62"/>
      <c r="G790" s="17"/>
      <c r="R790" s="17"/>
      <c r="S790" s="17"/>
    </row>
    <row r="791">
      <c r="A791" s="17"/>
      <c r="B791" s="61"/>
      <c r="C791" s="62"/>
      <c r="G791" s="17"/>
      <c r="R791" s="17"/>
      <c r="S791" s="17"/>
    </row>
    <row r="792">
      <c r="A792" s="17"/>
      <c r="B792" s="61"/>
      <c r="C792" s="62"/>
      <c r="G792" s="17"/>
      <c r="R792" s="17"/>
      <c r="S792" s="17"/>
    </row>
    <row r="793">
      <c r="A793" s="17"/>
      <c r="B793" s="61"/>
      <c r="C793" s="62"/>
      <c r="G793" s="17"/>
      <c r="R793" s="17"/>
      <c r="S793" s="17"/>
    </row>
    <row r="794">
      <c r="A794" s="17"/>
      <c r="B794" s="61"/>
      <c r="C794" s="62"/>
      <c r="G794" s="17"/>
      <c r="R794" s="17"/>
      <c r="S794" s="17"/>
    </row>
    <row r="795">
      <c r="A795" s="17"/>
      <c r="B795" s="61"/>
      <c r="C795" s="62"/>
      <c r="G795" s="17"/>
      <c r="R795" s="17"/>
      <c r="S795" s="17"/>
    </row>
    <row r="796">
      <c r="A796" s="17"/>
      <c r="B796" s="61"/>
      <c r="C796" s="62"/>
      <c r="G796" s="17"/>
      <c r="R796" s="17"/>
      <c r="S796" s="17"/>
    </row>
    <row r="797">
      <c r="A797" s="17"/>
      <c r="B797" s="61"/>
      <c r="C797" s="62"/>
      <c r="G797" s="17"/>
      <c r="R797" s="17"/>
      <c r="S797" s="17"/>
    </row>
    <row r="798">
      <c r="A798" s="17"/>
      <c r="B798" s="61"/>
      <c r="C798" s="62"/>
      <c r="G798" s="17"/>
      <c r="R798" s="17"/>
      <c r="S798" s="17"/>
    </row>
    <row r="799">
      <c r="A799" s="17"/>
      <c r="B799" s="61"/>
      <c r="C799" s="62"/>
      <c r="G799" s="17"/>
      <c r="R799" s="17"/>
      <c r="S799" s="17"/>
    </row>
    <row r="800">
      <c r="A800" s="17"/>
      <c r="B800" s="61"/>
      <c r="C800" s="62"/>
      <c r="G800" s="17"/>
      <c r="R800" s="17"/>
      <c r="S800" s="17"/>
    </row>
    <row r="801">
      <c r="A801" s="17"/>
      <c r="B801" s="61"/>
      <c r="C801" s="62"/>
      <c r="G801" s="17"/>
      <c r="R801" s="17"/>
      <c r="S801" s="17"/>
    </row>
    <row r="802">
      <c r="A802" s="17"/>
      <c r="B802" s="61"/>
      <c r="C802" s="62"/>
      <c r="G802" s="17"/>
      <c r="R802" s="17"/>
      <c r="S802" s="17"/>
    </row>
    <row r="803">
      <c r="A803" s="17"/>
      <c r="B803" s="61"/>
      <c r="C803" s="62"/>
      <c r="G803" s="17"/>
      <c r="R803" s="17"/>
      <c r="S803" s="17"/>
    </row>
    <row r="804">
      <c r="A804" s="17"/>
      <c r="B804" s="61"/>
      <c r="C804" s="62"/>
      <c r="G804" s="17"/>
      <c r="R804" s="17"/>
      <c r="S804" s="17"/>
    </row>
    <row r="805">
      <c r="A805" s="17"/>
      <c r="B805" s="61"/>
      <c r="C805" s="62"/>
      <c r="G805" s="17"/>
      <c r="R805" s="17"/>
      <c r="S805" s="17"/>
    </row>
    <row r="806">
      <c r="A806" s="17"/>
      <c r="B806" s="61"/>
      <c r="C806" s="62"/>
      <c r="G806" s="17"/>
      <c r="R806" s="17"/>
      <c r="S806" s="17"/>
    </row>
    <row r="807">
      <c r="A807" s="17"/>
      <c r="B807" s="61"/>
      <c r="C807" s="62"/>
      <c r="G807" s="17"/>
      <c r="R807" s="17"/>
      <c r="S807" s="17"/>
    </row>
    <row r="808">
      <c r="A808" s="17"/>
      <c r="B808" s="61"/>
      <c r="C808" s="62"/>
      <c r="G808" s="17"/>
      <c r="R808" s="17"/>
      <c r="S808" s="17"/>
    </row>
    <row r="809">
      <c r="A809" s="17"/>
      <c r="B809" s="61"/>
      <c r="C809" s="62"/>
      <c r="G809" s="17"/>
      <c r="R809" s="17"/>
      <c r="S809" s="17"/>
    </row>
    <row r="810">
      <c r="A810" s="17"/>
      <c r="B810" s="61"/>
      <c r="C810" s="62"/>
      <c r="G810" s="17"/>
      <c r="R810" s="17"/>
      <c r="S810" s="17"/>
    </row>
    <row r="811">
      <c r="A811" s="17"/>
      <c r="B811" s="61"/>
      <c r="C811" s="62"/>
      <c r="G811" s="17"/>
      <c r="R811" s="17"/>
      <c r="S811" s="17"/>
    </row>
    <row r="812">
      <c r="A812" s="17"/>
      <c r="B812" s="61"/>
      <c r="C812" s="62"/>
      <c r="G812" s="17"/>
      <c r="R812" s="17"/>
      <c r="S812" s="17"/>
    </row>
    <row r="813">
      <c r="A813" s="17"/>
      <c r="B813" s="61"/>
      <c r="C813" s="62"/>
      <c r="G813" s="17"/>
      <c r="R813" s="17"/>
      <c r="S813" s="17"/>
    </row>
    <row r="814">
      <c r="A814" s="17"/>
      <c r="B814" s="61"/>
      <c r="C814" s="62"/>
      <c r="G814" s="17"/>
      <c r="R814" s="17"/>
      <c r="S814" s="17"/>
    </row>
    <row r="815">
      <c r="A815" s="17"/>
      <c r="B815" s="61"/>
      <c r="C815" s="62"/>
      <c r="G815" s="17"/>
      <c r="R815" s="17"/>
      <c r="S815" s="17"/>
    </row>
    <row r="816">
      <c r="A816" s="17"/>
      <c r="B816" s="61"/>
      <c r="C816" s="62"/>
      <c r="G816" s="17"/>
      <c r="R816" s="17"/>
      <c r="S816" s="17"/>
    </row>
    <row r="817">
      <c r="A817" s="17"/>
      <c r="B817" s="61"/>
      <c r="C817" s="62"/>
      <c r="G817" s="17"/>
      <c r="R817" s="17"/>
      <c r="S817" s="17"/>
    </row>
    <row r="818">
      <c r="A818" s="17"/>
      <c r="B818" s="61"/>
      <c r="C818" s="62"/>
      <c r="G818" s="17"/>
      <c r="R818" s="17"/>
      <c r="S818" s="17"/>
    </row>
    <row r="819">
      <c r="A819" s="17"/>
      <c r="B819" s="61"/>
      <c r="C819" s="62"/>
      <c r="G819" s="17"/>
      <c r="R819" s="17"/>
      <c r="S819" s="17"/>
    </row>
    <row r="820">
      <c r="A820" s="17"/>
      <c r="B820" s="61"/>
      <c r="C820" s="62"/>
      <c r="G820" s="17"/>
      <c r="R820" s="17"/>
      <c r="S820" s="17"/>
    </row>
    <row r="821">
      <c r="A821" s="17"/>
      <c r="B821" s="61"/>
      <c r="C821" s="62"/>
      <c r="G821" s="17"/>
      <c r="R821" s="17"/>
      <c r="S821" s="17"/>
    </row>
    <row r="822">
      <c r="A822" s="17"/>
      <c r="B822" s="61"/>
      <c r="C822" s="62"/>
      <c r="G822" s="17"/>
      <c r="R822" s="17"/>
      <c r="S822" s="17"/>
    </row>
    <row r="823">
      <c r="A823" s="17"/>
      <c r="B823" s="61"/>
      <c r="C823" s="62"/>
      <c r="G823" s="17"/>
      <c r="R823" s="17"/>
      <c r="S823" s="17"/>
    </row>
    <row r="824">
      <c r="A824" s="17"/>
      <c r="B824" s="61"/>
      <c r="C824" s="62"/>
      <c r="G824" s="17"/>
      <c r="R824" s="17"/>
      <c r="S824" s="17"/>
    </row>
    <row r="825">
      <c r="A825" s="17"/>
      <c r="B825" s="61"/>
      <c r="C825" s="62"/>
      <c r="G825" s="17"/>
      <c r="R825" s="17"/>
      <c r="S825" s="17"/>
    </row>
    <row r="826">
      <c r="A826" s="17"/>
      <c r="B826" s="61"/>
      <c r="C826" s="62"/>
      <c r="G826" s="17"/>
      <c r="R826" s="17"/>
      <c r="S826" s="17"/>
    </row>
    <row r="827">
      <c r="A827" s="17"/>
      <c r="B827" s="61"/>
      <c r="C827" s="62"/>
      <c r="G827" s="17"/>
      <c r="R827" s="17"/>
      <c r="S827" s="17"/>
    </row>
    <row r="828">
      <c r="A828" s="17"/>
      <c r="B828" s="61"/>
      <c r="C828" s="62"/>
      <c r="G828" s="17"/>
      <c r="R828" s="17"/>
      <c r="S828" s="17"/>
    </row>
    <row r="829">
      <c r="A829" s="17"/>
      <c r="B829" s="61"/>
      <c r="C829" s="62"/>
      <c r="G829" s="17"/>
      <c r="R829" s="17"/>
      <c r="S829" s="17"/>
    </row>
    <row r="830">
      <c r="A830" s="17"/>
      <c r="B830" s="61"/>
      <c r="C830" s="62"/>
      <c r="G830" s="17"/>
      <c r="R830" s="17"/>
      <c r="S830" s="17"/>
    </row>
    <row r="831">
      <c r="A831" s="17"/>
      <c r="B831" s="61"/>
      <c r="C831" s="62"/>
      <c r="G831" s="17"/>
      <c r="R831" s="17"/>
      <c r="S831" s="17"/>
    </row>
    <row r="832">
      <c r="A832" s="17"/>
      <c r="B832" s="61"/>
      <c r="C832" s="62"/>
      <c r="G832" s="17"/>
      <c r="R832" s="17"/>
      <c r="S832" s="17"/>
    </row>
    <row r="833">
      <c r="A833" s="17"/>
      <c r="B833" s="61"/>
      <c r="C833" s="62"/>
      <c r="G833" s="17"/>
      <c r="R833" s="17"/>
      <c r="S833" s="17"/>
    </row>
    <row r="834">
      <c r="A834" s="17"/>
      <c r="B834" s="61"/>
      <c r="C834" s="62"/>
      <c r="G834" s="17"/>
      <c r="R834" s="17"/>
      <c r="S834" s="17"/>
    </row>
    <row r="835">
      <c r="A835" s="17"/>
      <c r="B835" s="61"/>
      <c r="C835" s="62"/>
      <c r="G835" s="17"/>
      <c r="R835" s="17"/>
      <c r="S835" s="17"/>
    </row>
    <row r="836">
      <c r="A836" s="17"/>
      <c r="B836" s="61"/>
      <c r="C836" s="62"/>
      <c r="G836" s="17"/>
      <c r="R836" s="17"/>
      <c r="S836" s="17"/>
    </row>
    <row r="837">
      <c r="A837" s="17"/>
      <c r="B837" s="61"/>
      <c r="C837" s="62"/>
      <c r="G837" s="17"/>
      <c r="R837" s="17"/>
      <c r="S837" s="17"/>
    </row>
    <row r="838">
      <c r="A838" s="17"/>
      <c r="B838" s="61"/>
      <c r="C838" s="62"/>
      <c r="G838" s="17"/>
      <c r="R838" s="17"/>
      <c r="S838" s="17"/>
    </row>
    <row r="839">
      <c r="A839" s="17"/>
      <c r="B839" s="61"/>
      <c r="C839" s="62"/>
      <c r="G839" s="17"/>
      <c r="R839" s="17"/>
      <c r="S839" s="17"/>
    </row>
    <row r="840">
      <c r="A840" s="17"/>
      <c r="B840" s="61"/>
      <c r="C840" s="62"/>
      <c r="G840" s="17"/>
      <c r="R840" s="17"/>
      <c r="S840" s="17"/>
    </row>
    <row r="841">
      <c r="A841" s="17"/>
      <c r="B841" s="61"/>
      <c r="C841" s="62"/>
      <c r="G841" s="17"/>
      <c r="R841" s="17"/>
      <c r="S841" s="17"/>
    </row>
    <row r="842">
      <c r="A842" s="17"/>
      <c r="B842" s="61"/>
      <c r="C842" s="62"/>
      <c r="G842" s="17"/>
      <c r="R842" s="17"/>
      <c r="S842" s="17"/>
    </row>
    <row r="843">
      <c r="A843" s="17"/>
      <c r="B843" s="61"/>
      <c r="C843" s="62"/>
      <c r="G843" s="17"/>
      <c r="R843" s="17"/>
      <c r="S843" s="17"/>
    </row>
    <row r="844">
      <c r="A844" s="17"/>
      <c r="B844" s="61"/>
      <c r="C844" s="62"/>
      <c r="G844" s="17"/>
      <c r="R844" s="17"/>
      <c r="S844" s="17"/>
    </row>
    <row r="845">
      <c r="A845" s="17"/>
      <c r="B845" s="61"/>
      <c r="C845" s="62"/>
      <c r="G845" s="17"/>
      <c r="R845" s="17"/>
      <c r="S845" s="17"/>
    </row>
    <row r="846">
      <c r="A846" s="17"/>
      <c r="B846" s="61"/>
      <c r="C846" s="62"/>
      <c r="G846" s="17"/>
      <c r="R846" s="17"/>
      <c r="S846" s="17"/>
    </row>
    <row r="847">
      <c r="A847" s="17"/>
      <c r="B847" s="61"/>
      <c r="C847" s="62"/>
      <c r="G847" s="17"/>
      <c r="R847" s="17"/>
      <c r="S847" s="17"/>
    </row>
    <row r="848">
      <c r="A848" s="17"/>
      <c r="B848" s="61"/>
      <c r="C848" s="62"/>
      <c r="G848" s="17"/>
      <c r="R848" s="17"/>
      <c r="S848" s="17"/>
    </row>
    <row r="849">
      <c r="A849" s="17"/>
      <c r="B849" s="61"/>
      <c r="C849" s="62"/>
      <c r="G849" s="17"/>
      <c r="R849" s="17"/>
      <c r="S849" s="17"/>
    </row>
    <row r="850">
      <c r="A850" s="17"/>
      <c r="B850" s="61"/>
      <c r="C850" s="62"/>
      <c r="G850" s="17"/>
      <c r="R850" s="17"/>
      <c r="S850" s="17"/>
    </row>
    <row r="851">
      <c r="A851" s="17"/>
      <c r="B851" s="61"/>
      <c r="C851" s="62"/>
      <c r="G851" s="17"/>
      <c r="R851" s="17"/>
      <c r="S851" s="17"/>
    </row>
    <row r="852">
      <c r="A852" s="17"/>
      <c r="B852" s="61"/>
      <c r="C852" s="62"/>
      <c r="G852" s="17"/>
      <c r="R852" s="17"/>
      <c r="S852" s="17"/>
    </row>
    <row r="853">
      <c r="A853" s="17"/>
      <c r="B853" s="61"/>
      <c r="C853" s="62"/>
      <c r="G853" s="17"/>
      <c r="R853" s="17"/>
      <c r="S853" s="17"/>
    </row>
    <row r="854">
      <c r="A854" s="17"/>
      <c r="B854" s="61"/>
      <c r="C854" s="62"/>
      <c r="G854" s="17"/>
      <c r="R854" s="17"/>
      <c r="S854" s="17"/>
    </row>
    <row r="855">
      <c r="A855" s="17"/>
      <c r="B855" s="61"/>
      <c r="C855" s="62"/>
      <c r="G855" s="17"/>
      <c r="R855" s="17"/>
      <c r="S855" s="17"/>
    </row>
    <row r="856">
      <c r="A856" s="17"/>
      <c r="B856" s="61"/>
      <c r="C856" s="62"/>
      <c r="G856" s="17"/>
      <c r="R856" s="17"/>
      <c r="S856" s="17"/>
    </row>
    <row r="857">
      <c r="A857" s="17"/>
      <c r="B857" s="61"/>
      <c r="C857" s="62"/>
      <c r="G857" s="17"/>
      <c r="R857" s="17"/>
      <c r="S857" s="17"/>
    </row>
    <row r="858">
      <c r="A858" s="17"/>
      <c r="B858" s="61"/>
      <c r="C858" s="62"/>
      <c r="G858" s="17"/>
      <c r="R858" s="17"/>
      <c r="S858" s="17"/>
    </row>
    <row r="859">
      <c r="A859" s="17"/>
      <c r="B859" s="61"/>
      <c r="C859" s="62"/>
      <c r="G859" s="17"/>
      <c r="R859" s="17"/>
      <c r="S859" s="17"/>
    </row>
    <row r="860">
      <c r="A860" s="17"/>
      <c r="B860" s="61"/>
      <c r="C860" s="62"/>
      <c r="G860" s="17"/>
      <c r="R860" s="17"/>
      <c r="S860" s="17"/>
    </row>
    <row r="861">
      <c r="A861" s="17"/>
      <c r="B861" s="61"/>
      <c r="C861" s="62"/>
      <c r="G861" s="17"/>
      <c r="R861" s="17"/>
      <c r="S861" s="17"/>
    </row>
    <row r="862">
      <c r="A862" s="17"/>
      <c r="B862" s="61"/>
      <c r="C862" s="62"/>
      <c r="G862" s="17"/>
      <c r="R862" s="17"/>
      <c r="S862" s="17"/>
    </row>
    <row r="863">
      <c r="A863" s="17"/>
      <c r="B863" s="61"/>
      <c r="C863" s="62"/>
      <c r="G863" s="17"/>
      <c r="R863" s="17"/>
      <c r="S863" s="17"/>
    </row>
    <row r="864">
      <c r="A864" s="17"/>
      <c r="B864" s="61"/>
      <c r="C864" s="62"/>
      <c r="G864" s="17"/>
      <c r="R864" s="17"/>
      <c r="S864" s="17"/>
    </row>
    <row r="865">
      <c r="A865" s="17"/>
      <c r="B865" s="61"/>
      <c r="C865" s="62"/>
      <c r="G865" s="17"/>
      <c r="R865" s="17"/>
      <c r="S865" s="17"/>
    </row>
    <row r="866">
      <c r="A866" s="17"/>
      <c r="B866" s="61"/>
      <c r="C866" s="62"/>
      <c r="G866" s="17"/>
      <c r="R866" s="17"/>
      <c r="S866" s="17"/>
    </row>
    <row r="867">
      <c r="A867" s="17"/>
      <c r="B867" s="61"/>
      <c r="C867" s="62"/>
      <c r="G867" s="17"/>
      <c r="R867" s="17"/>
      <c r="S867" s="17"/>
    </row>
    <row r="868">
      <c r="A868" s="17"/>
      <c r="B868" s="61"/>
      <c r="C868" s="62"/>
      <c r="G868" s="17"/>
      <c r="R868" s="17"/>
      <c r="S868" s="17"/>
    </row>
    <row r="869">
      <c r="A869" s="17"/>
      <c r="B869" s="61"/>
      <c r="C869" s="62"/>
      <c r="G869" s="17"/>
      <c r="R869" s="17"/>
      <c r="S869" s="17"/>
    </row>
    <row r="870">
      <c r="A870" s="17"/>
      <c r="B870" s="61"/>
      <c r="C870" s="62"/>
      <c r="G870" s="17"/>
      <c r="R870" s="17"/>
      <c r="S870" s="17"/>
    </row>
    <row r="871">
      <c r="A871" s="17"/>
      <c r="B871" s="61"/>
      <c r="C871" s="62"/>
      <c r="G871" s="17"/>
      <c r="R871" s="17"/>
      <c r="S871" s="17"/>
    </row>
    <row r="872">
      <c r="A872" s="17"/>
      <c r="B872" s="61"/>
      <c r="C872" s="62"/>
      <c r="G872" s="17"/>
      <c r="R872" s="17"/>
      <c r="S872" s="17"/>
    </row>
    <row r="873">
      <c r="A873" s="17"/>
      <c r="B873" s="61"/>
      <c r="C873" s="62"/>
      <c r="G873" s="17"/>
      <c r="R873" s="17"/>
      <c r="S873" s="17"/>
    </row>
    <row r="874">
      <c r="A874" s="17"/>
      <c r="B874" s="61"/>
      <c r="C874" s="62"/>
      <c r="G874" s="17"/>
      <c r="R874" s="17"/>
      <c r="S874" s="17"/>
    </row>
    <row r="875">
      <c r="A875" s="17"/>
      <c r="B875" s="61"/>
      <c r="C875" s="62"/>
      <c r="G875" s="17"/>
      <c r="R875" s="17"/>
      <c r="S875" s="17"/>
    </row>
    <row r="876">
      <c r="A876" s="17"/>
      <c r="B876" s="61"/>
      <c r="C876" s="62"/>
      <c r="G876" s="17"/>
      <c r="R876" s="17"/>
      <c r="S876" s="17"/>
    </row>
    <row r="877">
      <c r="A877" s="17"/>
      <c r="B877" s="61"/>
      <c r="C877" s="62"/>
      <c r="G877" s="17"/>
      <c r="R877" s="17"/>
      <c r="S877" s="17"/>
    </row>
    <row r="878">
      <c r="A878" s="17"/>
      <c r="B878" s="61"/>
      <c r="C878" s="62"/>
      <c r="G878" s="17"/>
      <c r="R878" s="17"/>
      <c r="S878" s="17"/>
    </row>
    <row r="879">
      <c r="A879" s="17"/>
      <c r="B879" s="61"/>
      <c r="C879" s="62"/>
      <c r="G879" s="17"/>
      <c r="R879" s="17"/>
      <c r="S879" s="17"/>
    </row>
    <row r="880">
      <c r="A880" s="17"/>
      <c r="B880" s="61"/>
      <c r="C880" s="62"/>
      <c r="G880" s="17"/>
      <c r="R880" s="17"/>
      <c r="S880" s="17"/>
    </row>
    <row r="881">
      <c r="A881" s="17"/>
      <c r="B881" s="61"/>
      <c r="C881" s="62"/>
      <c r="G881" s="17"/>
      <c r="R881" s="17"/>
      <c r="S881" s="17"/>
    </row>
    <row r="882">
      <c r="A882" s="17"/>
      <c r="B882" s="61"/>
      <c r="C882" s="62"/>
      <c r="G882" s="17"/>
      <c r="R882" s="17"/>
      <c r="S882" s="17"/>
    </row>
    <row r="883">
      <c r="A883" s="17"/>
      <c r="B883" s="61"/>
      <c r="C883" s="62"/>
      <c r="G883" s="17"/>
      <c r="R883" s="17"/>
      <c r="S883" s="17"/>
    </row>
    <row r="884">
      <c r="A884" s="17"/>
      <c r="B884" s="61"/>
      <c r="C884" s="62"/>
      <c r="G884" s="17"/>
      <c r="R884" s="17"/>
      <c r="S884" s="17"/>
    </row>
    <row r="885">
      <c r="A885" s="17"/>
      <c r="B885" s="61"/>
      <c r="C885" s="62"/>
      <c r="G885" s="17"/>
      <c r="R885" s="17"/>
      <c r="S885" s="17"/>
    </row>
    <row r="886">
      <c r="A886" s="17"/>
      <c r="B886" s="61"/>
      <c r="C886" s="62"/>
      <c r="G886" s="17"/>
      <c r="R886" s="17"/>
      <c r="S886" s="17"/>
    </row>
    <row r="887">
      <c r="A887" s="17"/>
      <c r="B887" s="61"/>
      <c r="C887" s="62"/>
      <c r="G887" s="17"/>
      <c r="R887" s="17"/>
      <c r="S887" s="17"/>
    </row>
    <row r="888">
      <c r="A888" s="17"/>
      <c r="B888" s="61"/>
      <c r="C888" s="62"/>
      <c r="G888" s="17"/>
      <c r="R888" s="17"/>
      <c r="S888" s="17"/>
    </row>
    <row r="889">
      <c r="A889" s="17"/>
      <c r="B889" s="61"/>
      <c r="C889" s="62"/>
      <c r="G889" s="17"/>
      <c r="R889" s="17"/>
      <c r="S889" s="17"/>
    </row>
    <row r="890">
      <c r="A890" s="17"/>
      <c r="B890" s="61"/>
      <c r="C890" s="62"/>
      <c r="G890" s="17"/>
      <c r="R890" s="17"/>
      <c r="S890" s="17"/>
    </row>
    <row r="891">
      <c r="A891" s="17"/>
      <c r="B891" s="61"/>
      <c r="C891" s="62"/>
      <c r="G891" s="17"/>
      <c r="R891" s="17"/>
      <c r="S891" s="17"/>
    </row>
    <row r="892">
      <c r="A892" s="17"/>
      <c r="B892" s="61"/>
      <c r="C892" s="62"/>
      <c r="G892" s="17"/>
      <c r="R892" s="17"/>
      <c r="S892" s="17"/>
    </row>
    <row r="893">
      <c r="A893" s="17"/>
      <c r="B893" s="61"/>
      <c r="C893" s="62"/>
      <c r="G893" s="17"/>
      <c r="R893" s="17"/>
      <c r="S893" s="17"/>
    </row>
    <row r="894">
      <c r="A894" s="17"/>
      <c r="B894" s="61"/>
      <c r="C894" s="62"/>
      <c r="G894" s="17"/>
      <c r="R894" s="17"/>
      <c r="S894" s="17"/>
    </row>
    <row r="895">
      <c r="A895" s="17"/>
      <c r="B895" s="61"/>
      <c r="C895" s="62"/>
      <c r="G895" s="17"/>
      <c r="R895" s="17"/>
      <c r="S895" s="17"/>
    </row>
    <row r="896">
      <c r="A896" s="17"/>
      <c r="B896" s="61"/>
      <c r="C896" s="62"/>
      <c r="G896" s="17"/>
      <c r="R896" s="17"/>
      <c r="S896" s="17"/>
    </row>
    <row r="897">
      <c r="A897" s="17"/>
      <c r="B897" s="61"/>
      <c r="C897" s="62"/>
      <c r="G897" s="17"/>
      <c r="R897" s="17"/>
      <c r="S897" s="17"/>
    </row>
    <row r="898">
      <c r="A898" s="17"/>
      <c r="B898" s="61"/>
      <c r="C898" s="62"/>
      <c r="G898" s="17"/>
      <c r="R898" s="17"/>
      <c r="S898" s="17"/>
    </row>
    <row r="899">
      <c r="A899" s="17"/>
      <c r="B899" s="61"/>
      <c r="C899" s="62"/>
      <c r="G899" s="17"/>
      <c r="R899" s="17"/>
      <c r="S899" s="17"/>
    </row>
    <row r="900">
      <c r="A900" s="17"/>
      <c r="B900" s="61"/>
      <c r="C900" s="62"/>
      <c r="G900" s="17"/>
      <c r="R900" s="17"/>
      <c r="S900" s="17"/>
    </row>
    <row r="901">
      <c r="A901" s="17"/>
      <c r="B901" s="61"/>
      <c r="C901" s="62"/>
      <c r="G901" s="17"/>
      <c r="R901" s="17"/>
      <c r="S901" s="17"/>
    </row>
    <row r="902">
      <c r="A902" s="17"/>
      <c r="B902" s="61"/>
      <c r="C902" s="62"/>
      <c r="G902" s="17"/>
      <c r="R902" s="17"/>
      <c r="S902" s="17"/>
    </row>
    <row r="903">
      <c r="A903" s="17"/>
      <c r="B903" s="61"/>
      <c r="C903" s="62"/>
      <c r="G903" s="17"/>
      <c r="R903" s="17"/>
      <c r="S903" s="17"/>
    </row>
    <row r="904">
      <c r="A904" s="17"/>
      <c r="B904" s="61"/>
      <c r="C904" s="62"/>
      <c r="G904" s="17"/>
      <c r="R904" s="17"/>
      <c r="S904" s="17"/>
    </row>
    <row r="905">
      <c r="A905" s="17"/>
      <c r="B905" s="61"/>
      <c r="C905" s="62"/>
      <c r="G905" s="17"/>
      <c r="R905" s="17"/>
      <c r="S905" s="17"/>
    </row>
    <row r="906">
      <c r="A906" s="17"/>
      <c r="B906" s="61"/>
      <c r="C906" s="62"/>
      <c r="G906" s="17"/>
      <c r="R906" s="17"/>
      <c r="S906" s="17"/>
    </row>
    <row r="907">
      <c r="A907" s="17"/>
      <c r="B907" s="61"/>
      <c r="C907" s="62"/>
      <c r="G907" s="17"/>
      <c r="R907" s="17"/>
      <c r="S907" s="17"/>
    </row>
    <row r="908">
      <c r="A908" s="17"/>
      <c r="B908" s="61"/>
      <c r="C908" s="62"/>
      <c r="G908" s="17"/>
      <c r="R908" s="17"/>
      <c r="S908" s="17"/>
    </row>
    <row r="909">
      <c r="A909" s="17"/>
      <c r="B909" s="61"/>
      <c r="C909" s="62"/>
      <c r="G909" s="17"/>
      <c r="R909" s="17"/>
      <c r="S909" s="17"/>
    </row>
    <row r="910">
      <c r="A910" s="17"/>
      <c r="B910" s="61"/>
      <c r="C910" s="62"/>
      <c r="G910" s="17"/>
      <c r="R910" s="17"/>
      <c r="S910" s="17"/>
    </row>
    <row r="911">
      <c r="A911" s="17"/>
      <c r="B911" s="61"/>
      <c r="C911" s="62"/>
      <c r="G911" s="17"/>
      <c r="R911" s="17"/>
      <c r="S911" s="17"/>
    </row>
    <row r="912">
      <c r="A912" s="17"/>
      <c r="B912" s="61"/>
      <c r="C912" s="62"/>
      <c r="G912" s="17"/>
      <c r="R912" s="17"/>
      <c r="S912" s="17"/>
    </row>
    <row r="913">
      <c r="A913" s="17"/>
      <c r="B913" s="61"/>
      <c r="C913" s="62"/>
      <c r="G913" s="17"/>
      <c r="R913" s="17"/>
      <c r="S913" s="17"/>
    </row>
    <row r="914">
      <c r="A914" s="17"/>
      <c r="B914" s="61"/>
      <c r="C914" s="62"/>
      <c r="G914" s="17"/>
      <c r="R914" s="17"/>
      <c r="S914" s="17"/>
    </row>
    <row r="915">
      <c r="A915" s="17"/>
      <c r="B915" s="61"/>
      <c r="C915" s="62"/>
      <c r="G915" s="17"/>
      <c r="R915" s="17"/>
      <c r="S915" s="17"/>
    </row>
    <row r="916">
      <c r="A916" s="17"/>
      <c r="B916" s="61"/>
      <c r="C916" s="62"/>
      <c r="G916" s="17"/>
      <c r="R916" s="17"/>
      <c r="S916" s="17"/>
    </row>
    <row r="917">
      <c r="A917" s="17"/>
      <c r="B917" s="61"/>
      <c r="C917" s="62"/>
      <c r="G917" s="17"/>
      <c r="R917" s="17"/>
      <c r="S917" s="17"/>
    </row>
    <row r="918">
      <c r="A918" s="17"/>
      <c r="B918" s="61"/>
      <c r="C918" s="62"/>
      <c r="G918" s="17"/>
      <c r="R918" s="17"/>
      <c r="S918" s="17"/>
    </row>
    <row r="919">
      <c r="A919" s="17"/>
      <c r="B919" s="61"/>
      <c r="C919" s="62"/>
      <c r="G919" s="17"/>
      <c r="R919" s="17"/>
      <c r="S919" s="17"/>
    </row>
    <row r="920">
      <c r="A920" s="17"/>
      <c r="B920" s="61"/>
      <c r="C920" s="62"/>
      <c r="G920" s="17"/>
      <c r="R920" s="17"/>
      <c r="S920" s="17"/>
    </row>
    <row r="921">
      <c r="A921" s="17"/>
      <c r="B921" s="61"/>
      <c r="C921" s="62"/>
      <c r="G921" s="17"/>
      <c r="R921" s="17"/>
      <c r="S921" s="17"/>
    </row>
    <row r="922">
      <c r="A922" s="17"/>
      <c r="B922" s="61"/>
      <c r="C922" s="62"/>
      <c r="G922" s="17"/>
      <c r="R922" s="17"/>
      <c r="S922" s="17"/>
    </row>
    <row r="923">
      <c r="A923" s="17"/>
      <c r="B923" s="61"/>
      <c r="C923" s="62"/>
      <c r="G923" s="17"/>
      <c r="R923" s="17"/>
      <c r="S923" s="17"/>
    </row>
    <row r="924">
      <c r="A924" s="17"/>
      <c r="B924" s="61"/>
      <c r="C924" s="62"/>
      <c r="G924" s="17"/>
      <c r="R924" s="17"/>
      <c r="S924" s="17"/>
    </row>
    <row r="925">
      <c r="A925" s="17"/>
      <c r="B925" s="61"/>
      <c r="C925" s="62"/>
      <c r="G925" s="17"/>
      <c r="R925" s="17"/>
      <c r="S925" s="17"/>
    </row>
    <row r="926">
      <c r="A926" s="17"/>
      <c r="B926" s="61"/>
      <c r="C926" s="62"/>
      <c r="G926" s="17"/>
      <c r="R926" s="17"/>
      <c r="S926" s="17"/>
    </row>
    <row r="927">
      <c r="A927" s="17"/>
      <c r="B927" s="61"/>
      <c r="C927" s="62"/>
      <c r="G927" s="17"/>
      <c r="R927" s="17"/>
      <c r="S927" s="17"/>
    </row>
    <row r="928">
      <c r="A928" s="17"/>
      <c r="B928" s="61"/>
      <c r="C928" s="62"/>
      <c r="G928" s="17"/>
      <c r="R928" s="17"/>
      <c r="S928" s="17"/>
    </row>
    <row r="929">
      <c r="A929" s="17"/>
      <c r="B929" s="61"/>
      <c r="C929" s="62"/>
      <c r="G929" s="17"/>
      <c r="R929" s="17"/>
      <c r="S929" s="17"/>
    </row>
    <row r="930">
      <c r="A930" s="17"/>
      <c r="B930" s="61"/>
      <c r="C930" s="62"/>
      <c r="G930" s="17"/>
      <c r="R930" s="17"/>
      <c r="S930" s="17"/>
    </row>
    <row r="931">
      <c r="A931" s="17"/>
      <c r="B931" s="61"/>
      <c r="C931" s="62"/>
      <c r="G931" s="17"/>
      <c r="R931" s="17"/>
      <c r="S931" s="17"/>
    </row>
    <row r="932">
      <c r="A932" s="17"/>
      <c r="B932" s="61"/>
      <c r="C932" s="62"/>
      <c r="G932" s="17"/>
      <c r="R932" s="17"/>
      <c r="S932" s="17"/>
    </row>
    <row r="933">
      <c r="A933" s="17"/>
      <c r="B933" s="61"/>
      <c r="C933" s="62"/>
      <c r="G933" s="17"/>
      <c r="R933" s="17"/>
      <c r="S933" s="17"/>
    </row>
    <row r="934">
      <c r="A934" s="17"/>
      <c r="B934" s="61"/>
      <c r="C934" s="62"/>
      <c r="G934" s="17"/>
      <c r="R934" s="17"/>
      <c r="S934" s="17"/>
    </row>
    <row r="935">
      <c r="A935" s="17"/>
      <c r="B935" s="61"/>
      <c r="C935" s="62"/>
      <c r="G935" s="17"/>
      <c r="R935" s="17"/>
      <c r="S935" s="17"/>
    </row>
    <row r="936">
      <c r="A936" s="17"/>
      <c r="B936" s="61"/>
      <c r="C936" s="62"/>
      <c r="G936" s="17"/>
      <c r="R936" s="17"/>
      <c r="S936" s="17"/>
    </row>
    <row r="937">
      <c r="A937" s="17"/>
      <c r="B937" s="61"/>
      <c r="C937" s="62"/>
      <c r="G937" s="17"/>
      <c r="R937" s="17"/>
      <c r="S937" s="17"/>
    </row>
    <row r="938">
      <c r="A938" s="17"/>
      <c r="B938" s="61"/>
      <c r="C938" s="62"/>
      <c r="G938" s="17"/>
      <c r="R938" s="17"/>
      <c r="S938" s="17"/>
    </row>
    <row r="939">
      <c r="A939" s="17"/>
      <c r="B939" s="61"/>
      <c r="C939" s="62"/>
      <c r="G939" s="17"/>
      <c r="R939" s="17"/>
      <c r="S939" s="17"/>
    </row>
    <row r="940">
      <c r="A940" s="17"/>
      <c r="B940" s="61"/>
      <c r="C940" s="62"/>
      <c r="G940" s="17"/>
      <c r="R940" s="17"/>
      <c r="S940" s="17"/>
    </row>
    <row r="941">
      <c r="A941" s="17"/>
      <c r="B941" s="61"/>
      <c r="C941" s="62"/>
      <c r="G941" s="17"/>
      <c r="R941" s="17"/>
      <c r="S941" s="17"/>
    </row>
    <row r="942">
      <c r="A942" s="17"/>
      <c r="B942" s="61"/>
      <c r="C942" s="62"/>
      <c r="G942" s="17"/>
      <c r="R942" s="17"/>
      <c r="S942" s="17"/>
    </row>
    <row r="943">
      <c r="A943" s="17"/>
      <c r="B943" s="61"/>
      <c r="C943" s="62"/>
      <c r="G943" s="17"/>
      <c r="R943" s="17"/>
      <c r="S943" s="17"/>
    </row>
    <row r="944">
      <c r="A944" s="17"/>
      <c r="B944" s="61"/>
      <c r="C944" s="62"/>
      <c r="G944" s="17"/>
      <c r="R944" s="17"/>
      <c r="S944" s="17"/>
    </row>
    <row r="945">
      <c r="A945" s="17"/>
      <c r="B945" s="61"/>
      <c r="C945" s="62"/>
      <c r="G945" s="17"/>
      <c r="R945" s="17"/>
      <c r="S945" s="17"/>
    </row>
    <row r="946">
      <c r="A946" s="17"/>
      <c r="B946" s="61"/>
      <c r="C946" s="62"/>
      <c r="G946" s="17"/>
      <c r="R946" s="17"/>
      <c r="S946" s="17"/>
    </row>
    <row r="947">
      <c r="A947" s="17"/>
      <c r="B947" s="61"/>
      <c r="C947" s="62"/>
      <c r="G947" s="17"/>
      <c r="R947" s="17"/>
      <c r="S947" s="17"/>
    </row>
    <row r="948">
      <c r="A948" s="17"/>
      <c r="B948" s="61"/>
      <c r="C948" s="62"/>
      <c r="G948" s="17"/>
      <c r="R948" s="17"/>
      <c r="S948" s="17"/>
    </row>
    <row r="949">
      <c r="A949" s="17"/>
      <c r="B949" s="61"/>
      <c r="C949" s="62"/>
      <c r="G949" s="17"/>
      <c r="R949" s="17"/>
      <c r="S949" s="17"/>
    </row>
    <row r="950">
      <c r="A950" s="17"/>
      <c r="B950" s="61"/>
      <c r="C950" s="62"/>
      <c r="G950" s="17"/>
      <c r="R950" s="17"/>
      <c r="S950" s="17"/>
    </row>
    <row r="951">
      <c r="A951" s="17"/>
      <c r="B951" s="61"/>
      <c r="C951" s="62"/>
      <c r="G951" s="17"/>
      <c r="R951" s="17"/>
      <c r="S951" s="17"/>
    </row>
    <row r="952">
      <c r="A952" s="17"/>
      <c r="B952" s="61"/>
      <c r="C952" s="62"/>
      <c r="G952" s="17"/>
      <c r="R952" s="17"/>
      <c r="S952" s="17"/>
    </row>
    <row r="953">
      <c r="A953" s="17"/>
      <c r="B953" s="61"/>
      <c r="C953" s="62"/>
      <c r="G953" s="17"/>
      <c r="R953" s="17"/>
      <c r="S953" s="17"/>
    </row>
    <row r="954">
      <c r="A954" s="17"/>
      <c r="B954" s="61"/>
      <c r="C954" s="62"/>
      <c r="G954" s="17"/>
      <c r="R954" s="17"/>
      <c r="S954" s="17"/>
    </row>
    <row r="955">
      <c r="A955" s="17"/>
      <c r="B955" s="61"/>
      <c r="C955" s="62"/>
      <c r="G955" s="17"/>
      <c r="R955" s="17"/>
      <c r="S955" s="17"/>
    </row>
    <row r="956">
      <c r="A956" s="17"/>
      <c r="B956" s="61"/>
      <c r="C956" s="62"/>
      <c r="G956" s="17"/>
      <c r="R956" s="17"/>
      <c r="S956" s="17"/>
    </row>
    <row r="957">
      <c r="A957" s="17"/>
      <c r="B957" s="61"/>
      <c r="C957" s="62"/>
      <c r="G957" s="17"/>
      <c r="R957" s="17"/>
      <c r="S957" s="17"/>
    </row>
    <row r="958">
      <c r="A958" s="17"/>
      <c r="B958" s="61"/>
      <c r="C958" s="62"/>
      <c r="G958" s="17"/>
      <c r="R958" s="17"/>
      <c r="S958" s="17"/>
    </row>
    <row r="959">
      <c r="A959" s="17"/>
      <c r="B959" s="61"/>
      <c r="C959" s="62"/>
      <c r="G959" s="17"/>
      <c r="R959" s="17"/>
      <c r="S959" s="17"/>
    </row>
    <row r="960">
      <c r="A960" s="17"/>
      <c r="B960" s="61"/>
      <c r="C960" s="62"/>
      <c r="G960" s="17"/>
      <c r="R960" s="17"/>
      <c r="S960" s="17"/>
    </row>
    <row r="961">
      <c r="A961" s="17"/>
      <c r="B961" s="61"/>
      <c r="C961" s="62"/>
      <c r="G961" s="17"/>
      <c r="R961" s="17"/>
      <c r="S961" s="17"/>
    </row>
    <row r="962">
      <c r="A962" s="17"/>
      <c r="B962" s="61"/>
      <c r="C962" s="62"/>
      <c r="G962" s="17"/>
      <c r="R962" s="17"/>
      <c r="S962" s="17"/>
    </row>
    <row r="963">
      <c r="A963" s="17"/>
      <c r="B963" s="61"/>
      <c r="C963" s="62"/>
      <c r="G963" s="17"/>
      <c r="R963" s="17"/>
      <c r="S963" s="17"/>
    </row>
    <row r="964">
      <c r="A964" s="17"/>
      <c r="B964" s="61"/>
      <c r="C964" s="62"/>
      <c r="G964" s="17"/>
      <c r="R964" s="17"/>
      <c r="S964" s="17"/>
    </row>
    <row r="965">
      <c r="A965" s="17"/>
      <c r="B965" s="61"/>
      <c r="C965" s="62"/>
      <c r="G965" s="17"/>
      <c r="R965" s="17"/>
      <c r="S965" s="17"/>
    </row>
    <row r="966">
      <c r="A966" s="17"/>
      <c r="B966" s="61"/>
      <c r="C966" s="62"/>
      <c r="G966" s="17"/>
      <c r="R966" s="17"/>
      <c r="S966" s="17"/>
    </row>
    <row r="967">
      <c r="A967" s="17"/>
      <c r="B967" s="61"/>
      <c r="C967" s="62"/>
      <c r="G967" s="17"/>
      <c r="R967" s="17"/>
      <c r="S967" s="17"/>
    </row>
    <row r="968">
      <c r="A968" s="17"/>
      <c r="B968" s="61"/>
      <c r="C968" s="62"/>
      <c r="G968" s="17"/>
      <c r="R968" s="17"/>
      <c r="S968" s="17"/>
    </row>
    <row r="969">
      <c r="A969" s="17"/>
      <c r="B969" s="61"/>
      <c r="C969" s="62"/>
      <c r="G969" s="17"/>
      <c r="R969" s="17"/>
      <c r="S969" s="17"/>
    </row>
    <row r="970">
      <c r="A970" s="17"/>
      <c r="B970" s="61"/>
      <c r="C970" s="62"/>
      <c r="G970" s="17"/>
      <c r="R970" s="17"/>
      <c r="S970" s="17"/>
    </row>
    <row r="971">
      <c r="A971" s="17"/>
      <c r="B971" s="61"/>
      <c r="C971" s="62"/>
      <c r="G971" s="17"/>
      <c r="R971" s="17"/>
      <c r="S971" s="17"/>
    </row>
    <row r="972">
      <c r="A972" s="17"/>
      <c r="B972" s="61"/>
      <c r="C972" s="62"/>
      <c r="G972" s="17"/>
      <c r="R972" s="17"/>
      <c r="S972" s="17"/>
    </row>
    <row r="973">
      <c r="A973" s="17"/>
      <c r="B973" s="61"/>
      <c r="C973" s="62"/>
      <c r="G973" s="17"/>
      <c r="R973" s="17"/>
      <c r="S973" s="17"/>
    </row>
    <row r="974">
      <c r="A974" s="17"/>
      <c r="B974" s="61"/>
      <c r="C974" s="62"/>
      <c r="G974" s="17"/>
      <c r="R974" s="17"/>
      <c r="S974" s="17"/>
    </row>
    <row r="975">
      <c r="A975" s="17"/>
      <c r="B975" s="61"/>
      <c r="C975" s="62"/>
      <c r="G975" s="17"/>
      <c r="R975" s="17"/>
      <c r="S975" s="17"/>
    </row>
    <row r="976">
      <c r="A976" s="17"/>
      <c r="B976" s="61"/>
      <c r="C976" s="62"/>
      <c r="G976" s="17"/>
      <c r="R976" s="17"/>
      <c r="S976" s="17"/>
    </row>
    <row r="977">
      <c r="A977" s="17"/>
      <c r="B977" s="61"/>
      <c r="C977" s="62"/>
      <c r="G977" s="17"/>
      <c r="R977" s="17"/>
      <c r="S977" s="17"/>
    </row>
    <row r="978">
      <c r="A978" s="17"/>
      <c r="B978" s="61"/>
      <c r="C978" s="62"/>
      <c r="G978" s="17"/>
      <c r="R978" s="17"/>
      <c r="S978" s="17"/>
    </row>
    <row r="979">
      <c r="A979" s="17"/>
      <c r="B979" s="61"/>
      <c r="C979" s="62"/>
      <c r="G979" s="17"/>
      <c r="R979" s="17"/>
      <c r="S979" s="17"/>
    </row>
    <row r="980">
      <c r="A980" s="17"/>
      <c r="B980" s="61"/>
      <c r="C980" s="62"/>
      <c r="G980" s="17"/>
      <c r="R980" s="17"/>
      <c r="S980" s="17"/>
    </row>
    <row r="981">
      <c r="A981" s="17"/>
      <c r="B981" s="61"/>
      <c r="C981" s="62"/>
      <c r="G981" s="17"/>
      <c r="R981" s="17"/>
      <c r="S981" s="17"/>
    </row>
    <row r="982">
      <c r="A982" s="17"/>
      <c r="B982" s="61"/>
      <c r="C982" s="62"/>
      <c r="G982" s="17"/>
      <c r="R982" s="17"/>
      <c r="S982" s="17"/>
    </row>
    <row r="983">
      <c r="A983" s="17"/>
      <c r="B983" s="61"/>
      <c r="C983" s="62"/>
      <c r="G983" s="17"/>
      <c r="R983" s="17"/>
      <c r="S983" s="17"/>
    </row>
    <row r="984">
      <c r="A984" s="17"/>
      <c r="B984" s="61"/>
      <c r="C984" s="62"/>
      <c r="G984" s="17"/>
      <c r="R984" s="17"/>
      <c r="S984" s="17"/>
    </row>
    <row r="985">
      <c r="A985" s="17"/>
      <c r="B985" s="61"/>
      <c r="C985" s="62"/>
      <c r="G985" s="17"/>
      <c r="R985" s="17"/>
      <c r="S985" s="17"/>
    </row>
    <row r="986">
      <c r="A986" s="17"/>
      <c r="B986" s="61"/>
      <c r="C986" s="62"/>
      <c r="G986" s="17"/>
      <c r="R986" s="17"/>
      <c r="S986" s="17"/>
    </row>
    <row r="987">
      <c r="A987" s="17"/>
      <c r="B987" s="61"/>
      <c r="C987" s="62"/>
      <c r="G987" s="17"/>
      <c r="R987" s="17"/>
      <c r="S987" s="17"/>
    </row>
    <row r="988">
      <c r="A988" s="17"/>
      <c r="B988" s="61"/>
      <c r="C988" s="62"/>
      <c r="G988" s="17"/>
      <c r="R988" s="17"/>
      <c r="S988" s="17"/>
    </row>
    <row r="989">
      <c r="A989" s="17"/>
      <c r="B989" s="61"/>
      <c r="C989" s="62"/>
      <c r="G989" s="17"/>
      <c r="R989" s="17"/>
      <c r="S989" s="17"/>
    </row>
    <row r="990">
      <c r="A990" s="17"/>
      <c r="B990" s="61"/>
      <c r="C990" s="62"/>
      <c r="G990" s="17"/>
      <c r="R990" s="17"/>
      <c r="S990" s="17"/>
    </row>
    <row r="991">
      <c r="A991" s="17"/>
      <c r="B991" s="61"/>
      <c r="C991" s="62"/>
      <c r="G991" s="17"/>
      <c r="R991" s="17"/>
      <c r="S991" s="17"/>
    </row>
    <row r="992">
      <c r="A992" s="17"/>
      <c r="B992" s="61"/>
      <c r="C992" s="62"/>
      <c r="G992" s="17"/>
      <c r="R992" s="17"/>
      <c r="S992" s="17"/>
    </row>
    <row r="993">
      <c r="A993" s="17"/>
      <c r="B993" s="61"/>
      <c r="C993" s="62"/>
      <c r="G993" s="17"/>
      <c r="R993" s="17"/>
      <c r="S993" s="17"/>
    </row>
    <row r="994">
      <c r="A994" s="17"/>
      <c r="B994" s="61"/>
      <c r="C994" s="62"/>
      <c r="G994" s="17"/>
      <c r="R994" s="17"/>
      <c r="S994" s="17"/>
    </row>
    <row r="995">
      <c r="A995" s="17"/>
      <c r="B995" s="61"/>
      <c r="C995" s="62"/>
      <c r="G995" s="17"/>
      <c r="R995" s="17"/>
      <c r="S995" s="17"/>
    </row>
    <row r="996">
      <c r="A996" s="17"/>
      <c r="B996" s="61"/>
      <c r="C996" s="62"/>
      <c r="G996" s="17"/>
      <c r="R996" s="17"/>
      <c r="S996" s="17"/>
    </row>
    <row r="997">
      <c r="A997" s="17"/>
      <c r="B997" s="61"/>
      <c r="C997" s="62"/>
      <c r="G997" s="17"/>
      <c r="R997" s="17"/>
      <c r="S997" s="17"/>
    </row>
    <row r="998">
      <c r="A998" s="17"/>
      <c r="B998" s="61"/>
      <c r="C998" s="62"/>
      <c r="G998" s="17"/>
      <c r="R998" s="17"/>
      <c r="S998" s="17"/>
    </row>
    <row r="999">
      <c r="A999" s="17"/>
      <c r="B999" s="61"/>
      <c r="C999" s="62"/>
      <c r="G999" s="17"/>
      <c r="R999" s="17"/>
      <c r="S999" s="17"/>
    </row>
    <row r="1000">
      <c r="A1000" s="17"/>
      <c r="B1000" s="61"/>
      <c r="C1000" s="62"/>
      <c r="G1000" s="17"/>
      <c r="R1000" s="17"/>
      <c r="S1000" s="17"/>
    </row>
    <row r="1001">
      <c r="A1001" s="17"/>
      <c r="B1001" s="61"/>
      <c r="C1001" s="62"/>
      <c r="G1001" s="17"/>
      <c r="R1001" s="17"/>
      <c r="S1001" s="17"/>
    </row>
    <row r="1002">
      <c r="A1002" s="17"/>
      <c r="B1002" s="61"/>
      <c r="C1002" s="62"/>
      <c r="G1002" s="17"/>
      <c r="R1002" s="17"/>
      <c r="S1002" s="17"/>
    </row>
  </sheetData>
  <mergeCells count="9">
    <mergeCell ref="K1:U1"/>
    <mergeCell ref="V1:AD1"/>
    <mergeCell ref="A1:A2"/>
    <mergeCell ref="B1:B2"/>
    <mergeCell ref="C1:C2"/>
    <mergeCell ref="D1:D2"/>
    <mergeCell ref="E1:E2"/>
    <mergeCell ref="F1:F2"/>
    <mergeCell ref="G1:G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/>
  <cols>
    <col customWidth="1" min="5" max="5" width="19.0"/>
  </cols>
  <sheetData>
    <row r="1">
      <c r="A1" s="1" t="s">
        <v>0</v>
      </c>
      <c r="B1" s="4" t="s">
        <v>3</v>
      </c>
      <c r="C1" s="1" t="s">
        <v>156</v>
      </c>
      <c r="D1" s="1" t="s">
        <v>157</v>
      </c>
      <c r="E1" s="1" t="s">
        <v>158</v>
      </c>
      <c r="F1" s="1" t="s">
        <v>159</v>
      </c>
      <c r="G1" s="1" t="s">
        <v>160</v>
      </c>
      <c r="H1" s="1" t="s">
        <v>160</v>
      </c>
    </row>
    <row r="2">
      <c r="A2" s="12"/>
      <c r="B2" s="12"/>
      <c r="C2" s="12"/>
      <c r="D2" s="12"/>
      <c r="E2" s="12"/>
      <c r="F2" s="12"/>
      <c r="G2" s="12"/>
      <c r="H2" s="12"/>
    </row>
    <row r="3">
      <c r="A3" s="70" t="s">
        <v>26</v>
      </c>
      <c r="B3" s="71" t="s">
        <v>29</v>
      </c>
      <c r="C3" s="71" t="s">
        <v>110</v>
      </c>
      <c r="D3" s="71" t="s">
        <v>161</v>
      </c>
      <c r="E3" s="71" t="s">
        <v>162</v>
      </c>
      <c r="F3" s="71" t="s">
        <v>163</v>
      </c>
      <c r="G3" s="71" t="s">
        <v>164</v>
      </c>
      <c r="H3" s="71" t="s">
        <v>165</v>
      </c>
    </row>
    <row r="4">
      <c r="A4" s="70" t="s">
        <v>37</v>
      </c>
      <c r="B4" s="71" t="s">
        <v>40</v>
      </c>
      <c r="C4" s="71" t="s">
        <v>110</v>
      </c>
      <c r="D4" s="71" t="s">
        <v>161</v>
      </c>
      <c r="E4" s="71" t="s">
        <v>162</v>
      </c>
      <c r="F4" s="71" t="s">
        <v>163</v>
      </c>
      <c r="G4" s="71" t="s">
        <v>164</v>
      </c>
      <c r="H4" s="71" t="s">
        <v>110</v>
      </c>
    </row>
    <row r="5">
      <c r="A5" s="70" t="s">
        <v>43</v>
      </c>
      <c r="B5" s="71" t="s">
        <v>40</v>
      </c>
      <c r="C5" s="71" t="s">
        <v>110</v>
      </c>
      <c r="D5" s="71" t="s">
        <v>161</v>
      </c>
      <c r="E5" s="71" t="s">
        <v>162</v>
      </c>
      <c r="F5" s="71" t="s">
        <v>163</v>
      </c>
      <c r="G5" s="71" t="s">
        <v>164</v>
      </c>
      <c r="H5" s="71" t="s">
        <v>110</v>
      </c>
    </row>
    <row r="6">
      <c r="A6" s="70" t="s">
        <v>47</v>
      </c>
      <c r="B6" s="71" t="s">
        <v>29</v>
      </c>
      <c r="C6" s="71" t="s">
        <v>110</v>
      </c>
      <c r="D6" s="71" t="s">
        <v>161</v>
      </c>
      <c r="E6" s="71" t="s">
        <v>162</v>
      </c>
      <c r="F6" s="71" t="s">
        <v>163</v>
      </c>
      <c r="G6" s="71" t="s">
        <v>164</v>
      </c>
      <c r="H6" s="71" t="s">
        <v>165</v>
      </c>
    </row>
    <row r="7">
      <c r="A7" s="70" t="s">
        <v>49</v>
      </c>
      <c r="B7" s="71" t="s">
        <v>29</v>
      </c>
      <c r="C7" s="71" t="s">
        <v>110</v>
      </c>
      <c r="D7" s="71" t="s">
        <v>161</v>
      </c>
      <c r="E7" s="71" t="s">
        <v>162</v>
      </c>
      <c r="F7" s="71" t="s">
        <v>163</v>
      </c>
      <c r="G7" s="71" t="s">
        <v>164</v>
      </c>
      <c r="H7" s="71" t="s">
        <v>165</v>
      </c>
    </row>
    <row r="8">
      <c r="A8" s="70" t="s">
        <v>54</v>
      </c>
      <c r="B8" s="71" t="s">
        <v>40</v>
      </c>
      <c r="C8" s="71" t="s">
        <v>110</v>
      </c>
      <c r="D8" s="71" t="s">
        <v>161</v>
      </c>
      <c r="E8" s="71" t="s">
        <v>162</v>
      </c>
      <c r="F8" s="71" t="s">
        <v>163</v>
      </c>
      <c r="G8" s="71" t="s">
        <v>164</v>
      </c>
      <c r="H8" s="71" t="s">
        <v>110</v>
      </c>
    </row>
    <row r="9">
      <c r="A9" s="70" t="s">
        <v>56</v>
      </c>
      <c r="B9" s="71" t="s">
        <v>40</v>
      </c>
      <c r="C9" s="71" t="s">
        <v>110</v>
      </c>
      <c r="D9" s="71" t="s">
        <v>161</v>
      </c>
      <c r="E9" s="71" t="s">
        <v>162</v>
      </c>
      <c r="F9" s="71" t="s">
        <v>163</v>
      </c>
      <c r="G9" s="71" t="s">
        <v>164</v>
      </c>
      <c r="H9" s="71" t="s">
        <v>110</v>
      </c>
    </row>
    <row r="10">
      <c r="A10" s="70" t="s">
        <v>61</v>
      </c>
      <c r="B10" s="71" t="s">
        <v>40</v>
      </c>
      <c r="C10" s="71" t="s">
        <v>110</v>
      </c>
      <c r="D10" s="71" t="s">
        <v>161</v>
      </c>
      <c r="E10" s="71" t="s">
        <v>166</v>
      </c>
      <c r="F10" s="71" t="s">
        <v>163</v>
      </c>
      <c r="G10" s="71" t="s">
        <v>164</v>
      </c>
      <c r="H10" s="71" t="s">
        <v>110</v>
      </c>
    </row>
    <row r="11">
      <c r="A11" s="70" t="s">
        <v>63</v>
      </c>
      <c r="B11" s="71" t="s">
        <v>29</v>
      </c>
      <c r="C11" s="71" t="s">
        <v>110</v>
      </c>
      <c r="D11" s="71" t="s">
        <v>161</v>
      </c>
      <c r="E11" s="71" t="s">
        <v>162</v>
      </c>
      <c r="F11" s="71" t="s">
        <v>163</v>
      </c>
      <c r="G11" s="71" t="s">
        <v>164</v>
      </c>
      <c r="H11" s="71" t="s">
        <v>165</v>
      </c>
    </row>
    <row r="12">
      <c r="A12" s="70" t="s">
        <v>66</v>
      </c>
      <c r="B12" s="71" t="s">
        <v>29</v>
      </c>
      <c r="C12" s="71" t="s">
        <v>110</v>
      </c>
      <c r="D12" s="71" t="s">
        <v>161</v>
      </c>
      <c r="E12" s="71" t="s">
        <v>162</v>
      </c>
      <c r="F12" s="71" t="s">
        <v>163</v>
      </c>
      <c r="G12" s="71" t="s">
        <v>164</v>
      </c>
      <c r="H12" s="71" t="s">
        <v>165</v>
      </c>
    </row>
    <row r="13">
      <c r="A13" s="70" t="s">
        <v>69</v>
      </c>
      <c r="B13" s="71" t="s">
        <v>40</v>
      </c>
      <c r="C13" s="71" t="s">
        <v>110</v>
      </c>
      <c r="D13" s="71" t="s">
        <v>161</v>
      </c>
      <c r="E13" s="71" t="s">
        <v>162</v>
      </c>
      <c r="F13" s="71" t="s">
        <v>163</v>
      </c>
      <c r="G13" s="71" t="s">
        <v>164</v>
      </c>
      <c r="H13" s="71" t="s">
        <v>110</v>
      </c>
    </row>
    <row r="14">
      <c r="A14" s="70" t="s">
        <v>71</v>
      </c>
      <c r="B14" s="71" t="s">
        <v>29</v>
      </c>
      <c r="C14" s="71" t="s">
        <v>110</v>
      </c>
      <c r="D14" s="71" t="s">
        <v>161</v>
      </c>
      <c r="E14" s="71" t="s">
        <v>162</v>
      </c>
      <c r="F14" s="71" t="s">
        <v>163</v>
      </c>
      <c r="G14" s="71" t="s">
        <v>164</v>
      </c>
      <c r="H14" s="71" t="s">
        <v>165</v>
      </c>
    </row>
    <row r="15">
      <c r="A15" s="70" t="s">
        <v>75</v>
      </c>
      <c r="B15" s="71" t="s">
        <v>40</v>
      </c>
      <c r="C15" s="71" t="s">
        <v>110</v>
      </c>
      <c r="D15" s="71" t="s">
        <v>161</v>
      </c>
      <c r="E15" s="71" t="s">
        <v>162</v>
      </c>
      <c r="F15" s="71" t="s">
        <v>163</v>
      </c>
      <c r="G15" s="71" t="s">
        <v>164</v>
      </c>
      <c r="H15" s="71" t="s">
        <v>110</v>
      </c>
    </row>
    <row r="16">
      <c r="A16" s="70" t="s">
        <v>77</v>
      </c>
      <c r="B16" s="71" t="s">
        <v>29</v>
      </c>
      <c r="C16" s="71" t="s">
        <v>110</v>
      </c>
      <c r="D16" s="71" t="s">
        <v>161</v>
      </c>
      <c r="E16" s="71" t="s">
        <v>162</v>
      </c>
      <c r="F16" s="71" t="s">
        <v>163</v>
      </c>
      <c r="G16" s="71" t="s">
        <v>164</v>
      </c>
      <c r="H16" s="71" t="s">
        <v>165</v>
      </c>
    </row>
    <row r="17">
      <c r="A17" s="70" t="s">
        <v>82</v>
      </c>
      <c r="B17" s="71" t="s">
        <v>40</v>
      </c>
      <c r="C17" s="71" t="s">
        <v>110</v>
      </c>
      <c r="D17" s="71" t="s">
        <v>161</v>
      </c>
      <c r="E17" s="71" t="s">
        <v>162</v>
      </c>
      <c r="F17" s="71" t="s">
        <v>163</v>
      </c>
      <c r="G17" s="71" t="s">
        <v>164</v>
      </c>
      <c r="H17" s="71" t="s">
        <v>110</v>
      </c>
    </row>
    <row r="18">
      <c r="A18" s="70" t="s">
        <v>85</v>
      </c>
      <c r="B18" s="71" t="s">
        <v>29</v>
      </c>
      <c r="C18" s="71" t="s">
        <v>110</v>
      </c>
      <c r="D18" s="71" t="s">
        <v>161</v>
      </c>
      <c r="E18" s="71" t="s">
        <v>162</v>
      </c>
      <c r="F18" s="71" t="s">
        <v>163</v>
      </c>
      <c r="G18" s="71" t="s">
        <v>164</v>
      </c>
      <c r="H18" s="71" t="s">
        <v>165</v>
      </c>
    </row>
    <row r="19">
      <c r="A19" s="70" t="s">
        <v>87</v>
      </c>
      <c r="B19" s="71" t="s">
        <v>29</v>
      </c>
      <c r="C19" s="71" t="s">
        <v>110</v>
      </c>
      <c r="D19" s="71" t="s">
        <v>161</v>
      </c>
      <c r="E19" s="71" t="s">
        <v>162</v>
      </c>
      <c r="F19" s="71" t="s">
        <v>163</v>
      </c>
      <c r="G19" s="71" t="s">
        <v>164</v>
      </c>
      <c r="H19" s="71" t="s">
        <v>165</v>
      </c>
    </row>
    <row r="20">
      <c r="A20" s="70" t="s">
        <v>90</v>
      </c>
      <c r="B20" s="71" t="s">
        <v>29</v>
      </c>
      <c r="C20" s="71" t="s">
        <v>110</v>
      </c>
      <c r="D20" s="71" t="s">
        <v>161</v>
      </c>
      <c r="E20" s="71" t="s">
        <v>162</v>
      </c>
      <c r="F20" s="71" t="s">
        <v>163</v>
      </c>
      <c r="G20" s="71" t="s">
        <v>164</v>
      </c>
      <c r="H20" s="71" t="s">
        <v>165</v>
      </c>
    </row>
    <row r="21">
      <c r="A21" s="70" t="s">
        <v>93</v>
      </c>
      <c r="B21" s="71" t="s">
        <v>40</v>
      </c>
      <c r="C21" s="71" t="s">
        <v>110</v>
      </c>
      <c r="D21" s="71" t="s">
        <v>161</v>
      </c>
      <c r="E21" s="71" t="s">
        <v>110</v>
      </c>
      <c r="F21" s="71" t="s">
        <v>110</v>
      </c>
      <c r="G21" s="71" t="s">
        <v>164</v>
      </c>
      <c r="H21" s="71" t="s">
        <v>165</v>
      </c>
    </row>
    <row r="22">
      <c r="A22" s="70" t="s">
        <v>95</v>
      </c>
      <c r="B22" s="71" t="s">
        <v>29</v>
      </c>
      <c r="C22" s="71" t="s">
        <v>110</v>
      </c>
      <c r="D22" s="71" t="s">
        <v>161</v>
      </c>
      <c r="E22" s="71" t="s">
        <v>161</v>
      </c>
      <c r="F22" s="71" t="s">
        <v>163</v>
      </c>
      <c r="G22" s="71" t="s">
        <v>164</v>
      </c>
      <c r="H22" s="71" t="s">
        <v>165</v>
      </c>
    </row>
    <row r="23">
      <c r="A23" s="70" t="s">
        <v>97</v>
      </c>
      <c r="B23" s="71" t="s">
        <v>29</v>
      </c>
      <c r="C23" s="71" t="s">
        <v>110</v>
      </c>
      <c r="D23" s="71" t="s">
        <v>161</v>
      </c>
      <c r="E23" s="71" t="s">
        <v>161</v>
      </c>
      <c r="F23" s="71" t="s">
        <v>163</v>
      </c>
      <c r="G23" s="71" t="s">
        <v>164</v>
      </c>
      <c r="H23" s="71" t="s">
        <v>165</v>
      </c>
    </row>
    <row r="24">
      <c r="A24" s="70" t="s">
        <v>99</v>
      </c>
      <c r="B24" s="71" t="s">
        <v>40</v>
      </c>
      <c r="C24" s="71" t="s">
        <v>167</v>
      </c>
      <c r="D24" s="71" t="s">
        <v>110</v>
      </c>
      <c r="E24" s="71" t="s">
        <v>110</v>
      </c>
      <c r="F24" s="71" t="s">
        <v>110</v>
      </c>
      <c r="G24" s="71" t="s">
        <v>164</v>
      </c>
      <c r="H24" s="71" t="s">
        <v>165</v>
      </c>
    </row>
    <row r="25">
      <c r="A25" s="70" t="s">
        <v>103</v>
      </c>
      <c r="B25" s="71" t="s">
        <v>40</v>
      </c>
      <c r="C25" s="71" t="s">
        <v>167</v>
      </c>
      <c r="D25" s="71" t="s">
        <v>110</v>
      </c>
      <c r="E25" s="71" t="s">
        <v>110</v>
      </c>
      <c r="F25" s="71" t="s">
        <v>110</v>
      </c>
      <c r="G25" s="71" t="s">
        <v>164</v>
      </c>
      <c r="H25" s="71" t="s">
        <v>165</v>
      </c>
    </row>
    <row r="26">
      <c r="A26" s="70" t="s">
        <v>107</v>
      </c>
      <c r="B26" s="71" t="s">
        <v>108</v>
      </c>
      <c r="C26" s="71" t="s">
        <v>168</v>
      </c>
      <c r="D26" s="71" t="s">
        <v>110</v>
      </c>
      <c r="E26" s="71" t="s">
        <v>110</v>
      </c>
      <c r="F26" s="71" t="s">
        <v>110</v>
      </c>
      <c r="G26" s="71" t="s">
        <v>110</v>
      </c>
      <c r="H26" s="71" t="s">
        <v>110</v>
      </c>
    </row>
    <row r="27">
      <c r="A27" s="70" t="s">
        <v>111</v>
      </c>
      <c r="B27" s="71" t="s">
        <v>108</v>
      </c>
      <c r="C27" s="71" t="s">
        <v>168</v>
      </c>
      <c r="D27" s="71" t="s">
        <v>169</v>
      </c>
      <c r="E27" s="71" t="s">
        <v>170</v>
      </c>
      <c r="F27" s="71" t="s">
        <v>163</v>
      </c>
      <c r="G27" s="71" t="s">
        <v>110</v>
      </c>
      <c r="H27" s="71" t="s">
        <v>110</v>
      </c>
    </row>
    <row r="28">
      <c r="A28" s="70" t="s">
        <v>113</v>
      </c>
      <c r="B28" s="71" t="s">
        <v>29</v>
      </c>
      <c r="C28" s="71" t="s">
        <v>168</v>
      </c>
      <c r="D28" s="71" t="s">
        <v>110</v>
      </c>
      <c r="E28" s="71" t="s">
        <v>110</v>
      </c>
      <c r="F28" s="71" t="s">
        <v>110</v>
      </c>
      <c r="G28" s="71" t="s">
        <v>164</v>
      </c>
      <c r="H28" s="71" t="s">
        <v>110</v>
      </c>
    </row>
    <row r="29">
      <c r="A29" s="72" t="s">
        <v>115</v>
      </c>
      <c r="B29" s="71" t="s">
        <v>40</v>
      </c>
      <c r="C29" s="71" t="s">
        <v>168</v>
      </c>
      <c r="D29" s="71" t="s">
        <v>110</v>
      </c>
      <c r="E29" s="71" t="s">
        <v>110</v>
      </c>
      <c r="F29" s="71" t="s">
        <v>110</v>
      </c>
      <c r="G29" s="71" t="s">
        <v>164</v>
      </c>
      <c r="H29" s="71" t="s">
        <v>110</v>
      </c>
    </row>
    <row r="30">
      <c r="A30" s="72" t="s">
        <v>120</v>
      </c>
      <c r="B30" s="71" t="s">
        <v>40</v>
      </c>
      <c r="C30" s="71" t="s">
        <v>167</v>
      </c>
      <c r="D30" s="71" t="s">
        <v>169</v>
      </c>
      <c r="E30" s="71" t="s">
        <v>170</v>
      </c>
      <c r="F30" s="71" t="s">
        <v>110</v>
      </c>
      <c r="G30" s="71" t="s">
        <v>164</v>
      </c>
      <c r="H30" s="71" t="s">
        <v>110</v>
      </c>
    </row>
    <row r="31">
      <c r="A31" s="72" t="s">
        <v>123</v>
      </c>
      <c r="B31" s="71" t="s">
        <v>40</v>
      </c>
      <c r="C31" s="71" t="s">
        <v>167</v>
      </c>
      <c r="D31" s="71" t="s">
        <v>110</v>
      </c>
      <c r="E31" s="71" t="s">
        <v>110</v>
      </c>
      <c r="F31" s="71" t="s">
        <v>110</v>
      </c>
      <c r="G31" s="71" t="s">
        <v>164</v>
      </c>
      <c r="H31" s="71" t="s">
        <v>110</v>
      </c>
    </row>
    <row r="32">
      <c r="A32" s="70" t="s">
        <v>127</v>
      </c>
      <c r="B32" s="71" t="s">
        <v>40</v>
      </c>
      <c r="C32" s="71" t="s">
        <v>167</v>
      </c>
      <c r="D32" s="71" t="s">
        <v>110</v>
      </c>
      <c r="E32" s="71" t="s">
        <v>110</v>
      </c>
      <c r="F32" s="71" t="s">
        <v>110</v>
      </c>
      <c r="G32" s="71" t="s">
        <v>164</v>
      </c>
      <c r="H32" s="71" t="s">
        <v>110</v>
      </c>
    </row>
    <row r="33">
      <c r="A33" s="70" t="s">
        <v>131</v>
      </c>
      <c r="B33" s="71" t="s">
        <v>40</v>
      </c>
      <c r="C33" s="71" t="s">
        <v>167</v>
      </c>
      <c r="D33" s="71" t="s">
        <v>169</v>
      </c>
      <c r="E33" s="71" t="s">
        <v>170</v>
      </c>
      <c r="F33" s="71" t="s">
        <v>110</v>
      </c>
      <c r="G33" s="71" t="s">
        <v>164</v>
      </c>
      <c r="H33" s="71" t="s">
        <v>110</v>
      </c>
    </row>
    <row r="34">
      <c r="A34" s="70" t="s">
        <v>134</v>
      </c>
      <c r="B34" s="71" t="s">
        <v>40</v>
      </c>
      <c r="C34" s="71" t="s">
        <v>167</v>
      </c>
      <c r="D34" s="71" t="s">
        <v>110</v>
      </c>
      <c r="E34" s="71" t="s">
        <v>110</v>
      </c>
      <c r="F34" s="71" t="s">
        <v>110</v>
      </c>
      <c r="G34" s="71" t="s">
        <v>164</v>
      </c>
      <c r="H34" s="71" t="s">
        <v>110</v>
      </c>
    </row>
    <row r="35">
      <c r="A35" s="70" t="s">
        <v>137</v>
      </c>
      <c r="B35" s="71"/>
      <c r="C35" s="71" t="s">
        <v>171</v>
      </c>
      <c r="D35" s="71" t="s">
        <v>172</v>
      </c>
      <c r="E35" s="71" t="s">
        <v>173</v>
      </c>
      <c r="F35" s="71" t="s">
        <v>174</v>
      </c>
      <c r="G35" s="71" t="s">
        <v>110</v>
      </c>
      <c r="H35" s="71" t="s">
        <v>110</v>
      </c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  <col customWidth="1" min="2" max="2" width="27.75"/>
    <col customWidth="1" min="3" max="3" width="27.5"/>
    <col customWidth="1" min="4" max="4" width="25.75"/>
    <col customWidth="1" min="5" max="5" width="17.25"/>
    <col customWidth="1" min="6" max="6" width="22.0"/>
  </cols>
  <sheetData>
    <row r="1">
      <c r="A1" s="73" t="s">
        <v>175</v>
      </c>
      <c r="B1" s="10" t="s">
        <v>176</v>
      </c>
      <c r="C1" s="8"/>
      <c r="D1" s="8"/>
      <c r="E1" s="8"/>
      <c r="F1" s="9"/>
    </row>
    <row r="2">
      <c r="A2" s="74"/>
      <c r="B2" s="75" t="s">
        <v>177</v>
      </c>
      <c r="C2" s="75" t="s">
        <v>178</v>
      </c>
      <c r="D2" s="75" t="s">
        <v>179</v>
      </c>
      <c r="E2" s="75"/>
      <c r="F2" s="75"/>
    </row>
    <row r="3">
      <c r="A3" s="12"/>
      <c r="B3" s="75" t="s">
        <v>180</v>
      </c>
      <c r="C3" s="75" t="s">
        <v>181</v>
      </c>
      <c r="D3" s="75" t="s">
        <v>182</v>
      </c>
      <c r="E3" s="75" t="s">
        <v>183</v>
      </c>
      <c r="F3" s="75" t="s">
        <v>184</v>
      </c>
    </row>
    <row r="4">
      <c r="A4" s="76" t="s">
        <v>185</v>
      </c>
      <c r="B4" s="71" t="s">
        <v>186</v>
      </c>
      <c r="C4" s="77" t="s">
        <v>187</v>
      </c>
      <c r="D4" s="77" t="s">
        <v>187</v>
      </c>
      <c r="E4" s="71" t="s">
        <v>188</v>
      </c>
      <c r="F4" s="71" t="s">
        <v>188</v>
      </c>
      <c r="H4" s="76" t="s">
        <v>189</v>
      </c>
    </row>
    <row r="5">
      <c r="A5" s="76" t="s">
        <v>190</v>
      </c>
      <c r="B5" s="77" t="s">
        <v>187</v>
      </c>
      <c r="C5" s="71" t="s">
        <v>191</v>
      </c>
      <c r="D5" s="71" t="s">
        <v>192</v>
      </c>
      <c r="E5" s="71" t="s">
        <v>188</v>
      </c>
      <c r="F5" s="71" t="s">
        <v>188</v>
      </c>
      <c r="H5" s="78" t="s">
        <v>193</v>
      </c>
    </row>
    <row r="6">
      <c r="A6" s="79" t="s">
        <v>194</v>
      </c>
      <c r="B6" s="71" t="s">
        <v>195</v>
      </c>
      <c r="C6" s="71" t="s">
        <v>196</v>
      </c>
      <c r="D6" s="71" t="s">
        <v>197</v>
      </c>
      <c r="E6" s="71" t="s">
        <v>188</v>
      </c>
      <c r="F6" s="71" t="s">
        <v>188</v>
      </c>
      <c r="H6" s="80" t="s">
        <v>198</v>
      </c>
    </row>
    <row r="7">
      <c r="A7" s="80" t="s">
        <v>163</v>
      </c>
      <c r="B7" s="71" t="s">
        <v>199</v>
      </c>
      <c r="C7" s="71" t="s">
        <v>200</v>
      </c>
      <c r="D7" s="71" t="s">
        <v>201</v>
      </c>
      <c r="E7" s="71" t="s">
        <v>188</v>
      </c>
      <c r="F7" s="71" t="s">
        <v>188</v>
      </c>
    </row>
    <row r="8" ht="60.75" customHeight="1">
      <c r="A8" s="81" t="s">
        <v>202</v>
      </c>
      <c r="D8" s="82"/>
      <c r="E8" s="82" t="s">
        <v>203</v>
      </c>
      <c r="F8" s="82" t="s">
        <v>204</v>
      </c>
    </row>
    <row r="9" ht="16.5" customHeight="1"/>
  </sheetData>
  <mergeCells count="2">
    <mergeCell ref="A1:A3"/>
    <mergeCell ref="B1:F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4" width="14.63"/>
    <col customWidth="1" min="8" max="8" width="18.75"/>
    <col customWidth="1" min="18" max="18" width="12.88"/>
    <col customWidth="1" min="21" max="21" width="16.38"/>
  </cols>
  <sheetData>
    <row r="1">
      <c r="U1" s="83"/>
    </row>
    <row r="2">
      <c r="B2" s="84" t="s">
        <v>10</v>
      </c>
      <c r="C2" s="9"/>
      <c r="E2" s="85" t="s">
        <v>12</v>
      </c>
      <c r="F2" s="9"/>
      <c r="G2" s="61"/>
      <c r="H2" s="86" t="s">
        <v>205</v>
      </c>
      <c r="I2" s="9"/>
      <c r="K2" s="87" t="s">
        <v>21</v>
      </c>
      <c r="L2" s="9"/>
      <c r="N2" s="18" t="s">
        <v>25</v>
      </c>
      <c r="V2" s="83"/>
      <c r="W2" s="17"/>
      <c r="X2" s="17"/>
      <c r="Y2" s="17"/>
      <c r="Z2" s="17"/>
      <c r="AB2" s="17"/>
      <c r="AC2" s="17"/>
      <c r="AD2" s="17"/>
      <c r="AE2" s="17"/>
      <c r="AF2" s="17"/>
    </row>
    <row r="3">
      <c r="B3" s="72" t="s">
        <v>206</v>
      </c>
      <c r="C3" s="70" t="s">
        <v>2</v>
      </c>
      <c r="E3" s="72" t="s">
        <v>206</v>
      </c>
      <c r="F3" s="70" t="s">
        <v>2</v>
      </c>
      <c r="G3" s="61"/>
      <c r="H3" s="72" t="s">
        <v>206</v>
      </c>
      <c r="I3" s="70" t="s">
        <v>2</v>
      </c>
      <c r="K3" s="72" t="s">
        <v>206</v>
      </c>
      <c r="L3" s="71" t="s">
        <v>2</v>
      </c>
      <c r="N3" s="29" t="s">
        <v>36</v>
      </c>
    </row>
    <row r="4">
      <c r="B4" s="72" t="s">
        <v>154</v>
      </c>
      <c r="C4" s="70" t="s">
        <v>207</v>
      </c>
      <c r="E4" s="72" t="s">
        <v>154</v>
      </c>
      <c r="F4" s="70" t="s">
        <v>208</v>
      </c>
      <c r="G4" s="61"/>
      <c r="H4" s="72" t="s">
        <v>154</v>
      </c>
      <c r="I4" s="70" t="s">
        <v>209</v>
      </c>
      <c r="K4" s="72" t="s">
        <v>154</v>
      </c>
      <c r="L4" s="71" t="s">
        <v>210</v>
      </c>
      <c r="N4" s="41" t="s">
        <v>42</v>
      </c>
    </row>
    <row r="5">
      <c r="B5" s="72" t="s">
        <v>155</v>
      </c>
      <c r="C5" s="70" t="s">
        <v>211</v>
      </c>
      <c r="E5" s="72" t="s">
        <v>155</v>
      </c>
      <c r="F5" s="70" t="s">
        <v>212</v>
      </c>
      <c r="G5" s="61"/>
      <c r="H5" s="72" t="s">
        <v>155</v>
      </c>
      <c r="I5" s="70" t="s">
        <v>213</v>
      </c>
      <c r="K5" s="72" t="s">
        <v>155</v>
      </c>
      <c r="L5" s="71" t="s">
        <v>214</v>
      </c>
      <c r="N5" s="43" t="s">
        <v>46</v>
      </c>
      <c r="Y5" s="61"/>
    </row>
    <row r="6">
      <c r="F6" s="17"/>
      <c r="G6" s="61"/>
      <c r="K6" s="61"/>
      <c r="Y6" s="61"/>
    </row>
    <row r="7">
      <c r="E7" s="85" t="s">
        <v>215</v>
      </c>
      <c r="F7" s="9"/>
      <c r="G7" s="61"/>
      <c r="H7" s="86" t="s">
        <v>216</v>
      </c>
      <c r="I7" s="9"/>
      <c r="K7" s="88" t="s">
        <v>22</v>
      </c>
      <c r="L7" s="9"/>
      <c r="Y7" s="61"/>
    </row>
    <row r="8">
      <c r="E8" s="72" t="s">
        <v>206</v>
      </c>
      <c r="F8" s="70" t="s">
        <v>2</v>
      </c>
      <c r="G8" s="61"/>
      <c r="H8" s="89" t="s">
        <v>206</v>
      </c>
      <c r="I8" s="90" t="s">
        <v>2</v>
      </c>
      <c r="K8" s="72" t="s">
        <v>206</v>
      </c>
      <c r="L8" s="71" t="s">
        <v>2</v>
      </c>
      <c r="Y8" s="61"/>
    </row>
    <row r="9">
      <c r="E9" s="72" t="s">
        <v>154</v>
      </c>
      <c r="F9" s="70" t="s">
        <v>217</v>
      </c>
      <c r="G9" s="61"/>
      <c r="H9" s="72" t="s">
        <v>33</v>
      </c>
      <c r="I9" s="70" t="s">
        <v>218</v>
      </c>
      <c r="K9" s="72" t="s">
        <v>33</v>
      </c>
      <c r="L9" s="71" t="s">
        <v>85</v>
      </c>
      <c r="Y9" s="61"/>
    </row>
    <row r="10">
      <c r="E10" s="72" t="s">
        <v>155</v>
      </c>
      <c r="F10" s="70" t="s">
        <v>219</v>
      </c>
      <c r="G10" s="61"/>
      <c r="H10" s="72" t="s">
        <v>41</v>
      </c>
      <c r="I10" s="70" t="s">
        <v>220</v>
      </c>
      <c r="K10" s="72" t="s">
        <v>41</v>
      </c>
      <c r="L10" s="71" t="s">
        <v>87</v>
      </c>
      <c r="Y10" s="61"/>
    </row>
    <row r="11">
      <c r="F11" s="17"/>
      <c r="G11" s="61"/>
      <c r="H11" s="72" t="s">
        <v>53</v>
      </c>
      <c r="I11" s="91" t="s">
        <v>221</v>
      </c>
      <c r="K11" s="72" t="s">
        <v>53</v>
      </c>
      <c r="L11" s="71" t="s">
        <v>56</v>
      </c>
      <c r="Y11" s="61"/>
    </row>
    <row r="12">
      <c r="E12" s="85" t="s">
        <v>15</v>
      </c>
      <c r="F12" s="9"/>
      <c r="G12" s="61"/>
      <c r="H12" s="72" t="s">
        <v>74</v>
      </c>
      <c r="I12" s="91" t="s">
        <v>222</v>
      </c>
      <c r="K12" s="72" t="s">
        <v>74</v>
      </c>
      <c r="L12" s="71" t="s">
        <v>90</v>
      </c>
      <c r="Y12" s="61"/>
    </row>
    <row r="13">
      <c r="E13" s="89" t="s">
        <v>206</v>
      </c>
      <c r="F13" s="90" t="s">
        <v>2</v>
      </c>
      <c r="G13" s="61"/>
      <c r="Y13" s="61"/>
    </row>
    <row r="14">
      <c r="E14" s="72" t="s">
        <v>33</v>
      </c>
      <c r="F14" s="70" t="s">
        <v>223</v>
      </c>
      <c r="G14" s="61"/>
      <c r="K14" s="87" t="s">
        <v>20</v>
      </c>
      <c r="L14" s="9"/>
      <c r="Y14" s="61"/>
    </row>
    <row r="15">
      <c r="E15" s="72" t="s">
        <v>41</v>
      </c>
      <c r="F15" s="70" t="s">
        <v>224</v>
      </c>
      <c r="G15" s="61"/>
      <c r="K15" s="89" t="s">
        <v>206</v>
      </c>
      <c r="L15" s="92" t="s">
        <v>2</v>
      </c>
      <c r="Y15" s="61"/>
    </row>
    <row r="16">
      <c r="E16" s="72" t="s">
        <v>53</v>
      </c>
      <c r="F16" s="91" t="s">
        <v>225</v>
      </c>
      <c r="G16" s="61"/>
      <c r="K16" s="72" t="s">
        <v>102</v>
      </c>
      <c r="L16" s="71" t="s">
        <v>99</v>
      </c>
      <c r="Y16" s="61"/>
    </row>
    <row r="17">
      <c r="E17" s="72" t="s">
        <v>74</v>
      </c>
      <c r="F17" s="91" t="s">
        <v>34</v>
      </c>
      <c r="G17" s="61"/>
      <c r="K17" s="72" t="s">
        <v>106</v>
      </c>
      <c r="L17" s="71" t="s">
        <v>103</v>
      </c>
      <c r="X17" s="61"/>
    </row>
    <row r="18">
      <c r="F18" s="17"/>
      <c r="G18" s="61"/>
      <c r="K18" s="72" t="s">
        <v>119</v>
      </c>
      <c r="L18" s="72" t="s">
        <v>115</v>
      </c>
      <c r="M18" s="61"/>
      <c r="O18" s="61"/>
      <c r="U18" s="61"/>
      <c r="V18" s="61"/>
      <c r="W18" s="61"/>
      <c r="X18" s="61"/>
    </row>
    <row r="19">
      <c r="G19" s="61"/>
      <c r="K19" s="72" t="s">
        <v>122</v>
      </c>
      <c r="L19" s="72" t="s">
        <v>120</v>
      </c>
      <c r="X19" s="61"/>
    </row>
    <row r="20">
      <c r="E20" s="85" t="s">
        <v>16</v>
      </c>
      <c r="F20" s="9"/>
      <c r="G20" s="61"/>
      <c r="K20" s="72" t="s">
        <v>126</v>
      </c>
      <c r="L20" s="72" t="s">
        <v>123</v>
      </c>
      <c r="Q20" s="93"/>
      <c r="R20" s="93"/>
      <c r="X20" s="61"/>
    </row>
    <row r="21">
      <c r="E21" s="89" t="s">
        <v>206</v>
      </c>
      <c r="F21" s="90" t="s">
        <v>2</v>
      </c>
      <c r="G21" s="61"/>
      <c r="K21" s="72" t="s">
        <v>130</v>
      </c>
      <c r="L21" s="70" t="s">
        <v>127</v>
      </c>
      <c r="Q21" s="93"/>
      <c r="R21" s="93"/>
      <c r="X21" s="61"/>
    </row>
    <row r="22">
      <c r="E22" s="72" t="s">
        <v>33</v>
      </c>
      <c r="F22" s="70" t="s">
        <v>226</v>
      </c>
      <c r="G22" s="61"/>
      <c r="K22" s="72" t="s">
        <v>133</v>
      </c>
      <c r="L22" s="70" t="s">
        <v>131</v>
      </c>
      <c r="Q22" s="93"/>
      <c r="R22" s="93"/>
      <c r="X22" s="61"/>
    </row>
    <row r="23">
      <c r="E23" s="72" t="s">
        <v>41</v>
      </c>
      <c r="F23" s="70" t="s">
        <v>227</v>
      </c>
      <c r="G23" s="61"/>
      <c r="K23" s="72" t="s">
        <v>136</v>
      </c>
      <c r="L23" s="70" t="s">
        <v>134</v>
      </c>
      <c r="Q23" s="94"/>
      <c r="R23" s="93"/>
      <c r="X23" s="61"/>
    </row>
    <row r="24">
      <c r="E24" s="72" t="s">
        <v>53</v>
      </c>
      <c r="F24" s="91" t="s">
        <v>228</v>
      </c>
      <c r="J24" s="61"/>
      <c r="K24" s="61"/>
      <c r="Q24" s="94"/>
      <c r="R24" s="93"/>
      <c r="X24" s="61"/>
    </row>
    <row r="25">
      <c r="E25" s="72" t="s">
        <v>74</v>
      </c>
      <c r="F25" s="91" t="s">
        <v>34</v>
      </c>
      <c r="G25" s="61"/>
      <c r="K25" s="87" t="s">
        <v>23</v>
      </c>
      <c r="L25" s="9"/>
      <c r="Q25" s="93"/>
      <c r="R25" s="93"/>
      <c r="X25" s="61"/>
    </row>
    <row r="26">
      <c r="K26" s="89" t="s">
        <v>206</v>
      </c>
      <c r="L26" s="92" t="s">
        <v>2</v>
      </c>
      <c r="Q26" s="93"/>
      <c r="R26" s="93"/>
    </row>
    <row r="27">
      <c r="E27" s="85" t="s">
        <v>18</v>
      </c>
      <c r="F27" s="9"/>
      <c r="K27" s="72" t="s">
        <v>33</v>
      </c>
      <c r="L27" s="71" t="s">
        <v>49</v>
      </c>
      <c r="Q27" s="93"/>
      <c r="R27" s="93"/>
    </row>
    <row r="28">
      <c r="E28" s="72" t="s">
        <v>206</v>
      </c>
      <c r="F28" s="70" t="s">
        <v>2</v>
      </c>
      <c r="K28" s="72" t="s">
        <v>41</v>
      </c>
      <c r="L28" s="71" t="s">
        <v>63</v>
      </c>
      <c r="S28" s="93"/>
      <c r="X28" s="93"/>
    </row>
    <row r="29">
      <c r="E29" s="72" t="s">
        <v>154</v>
      </c>
      <c r="F29" s="70" t="s">
        <v>229</v>
      </c>
      <c r="K29" s="72" t="s">
        <v>53</v>
      </c>
      <c r="L29" s="72" t="s">
        <v>66</v>
      </c>
      <c r="Q29" s="93"/>
      <c r="R29" s="93"/>
      <c r="S29" s="94"/>
      <c r="X29" s="93"/>
    </row>
    <row r="30">
      <c r="E30" s="72" t="s">
        <v>155</v>
      </c>
      <c r="F30" s="70" t="s">
        <v>230</v>
      </c>
      <c r="K30" s="72" t="s">
        <v>74</v>
      </c>
      <c r="L30" s="72" t="s">
        <v>71</v>
      </c>
      <c r="S30" s="94"/>
      <c r="X30" s="93"/>
    </row>
    <row r="31">
      <c r="K31" s="61"/>
      <c r="S31" s="93"/>
      <c r="X31" s="93"/>
      <c r="Z31" s="61"/>
    </row>
    <row r="32">
      <c r="E32" s="85" t="s">
        <v>19</v>
      </c>
      <c r="F32" s="9"/>
      <c r="K32" s="87" t="s">
        <v>24</v>
      </c>
      <c r="L32" s="9"/>
      <c r="S32" s="93"/>
      <c r="X32" s="93"/>
      <c r="Z32" s="61"/>
    </row>
    <row r="33">
      <c r="E33" s="72" t="s">
        <v>206</v>
      </c>
      <c r="F33" s="70" t="s">
        <v>2</v>
      </c>
      <c r="K33" s="89" t="s">
        <v>206</v>
      </c>
      <c r="L33" s="92" t="s">
        <v>2</v>
      </c>
      <c r="S33" s="93"/>
      <c r="X33" s="93"/>
      <c r="Z33" s="61"/>
    </row>
    <row r="34">
      <c r="E34" s="72" t="s">
        <v>154</v>
      </c>
      <c r="F34" s="70" t="s">
        <v>229</v>
      </c>
      <c r="K34" s="72" t="s">
        <v>33</v>
      </c>
      <c r="L34" s="71" t="s">
        <v>30</v>
      </c>
      <c r="M34" s="93"/>
      <c r="N34" s="93"/>
      <c r="O34" s="93"/>
      <c r="S34" s="93"/>
      <c r="T34" s="93"/>
      <c r="U34" s="93"/>
      <c r="V34" s="93"/>
      <c r="W34" s="94"/>
      <c r="X34" s="93"/>
      <c r="Z34" s="61"/>
    </row>
    <row r="35">
      <c r="E35" s="72" t="s">
        <v>155</v>
      </c>
      <c r="F35" s="70" t="s">
        <v>231</v>
      </c>
      <c r="K35" s="72" t="s">
        <v>41</v>
      </c>
      <c r="L35" s="71" t="s">
        <v>232</v>
      </c>
      <c r="M35" s="93"/>
      <c r="N35" s="93"/>
      <c r="O35" s="93"/>
      <c r="S35" s="94"/>
      <c r="T35" s="93"/>
      <c r="U35" s="93"/>
      <c r="V35" s="93"/>
      <c r="W35" s="94"/>
      <c r="X35" s="93"/>
      <c r="Z35" s="61"/>
    </row>
    <row r="36">
      <c r="K36" s="72" t="s">
        <v>53</v>
      </c>
      <c r="L36" s="72" t="s">
        <v>51</v>
      </c>
      <c r="Z36" s="61"/>
    </row>
    <row r="37">
      <c r="E37" s="85" t="s">
        <v>233</v>
      </c>
      <c r="F37" s="9"/>
      <c r="K37" s="72" t="s">
        <v>74</v>
      </c>
      <c r="L37" s="72" t="s">
        <v>234</v>
      </c>
      <c r="M37" s="93"/>
      <c r="N37" s="93"/>
      <c r="O37" s="93"/>
      <c r="Q37" s="93"/>
      <c r="R37" s="93"/>
      <c r="S37" s="93"/>
      <c r="T37" s="93"/>
      <c r="U37" s="93"/>
      <c r="V37" s="93"/>
      <c r="W37" s="93"/>
      <c r="Z37" s="61"/>
    </row>
    <row r="38">
      <c r="E38" s="72" t="s">
        <v>206</v>
      </c>
      <c r="F38" s="70" t="s">
        <v>2</v>
      </c>
      <c r="K38" s="93"/>
      <c r="L38" s="93"/>
      <c r="M38" s="93"/>
      <c r="N38" s="93"/>
      <c r="O38" s="93"/>
      <c r="Q38" s="94"/>
      <c r="R38" s="94"/>
      <c r="S38" s="93"/>
      <c r="T38" s="93"/>
      <c r="U38" s="93"/>
      <c r="V38" s="93"/>
      <c r="W38" s="93"/>
      <c r="Z38" s="61"/>
    </row>
    <row r="39">
      <c r="E39" s="72" t="s">
        <v>154</v>
      </c>
      <c r="F39" s="70" t="s">
        <v>235</v>
      </c>
      <c r="K39" s="93"/>
      <c r="L39" s="93"/>
      <c r="M39" s="94"/>
      <c r="N39" s="93"/>
      <c r="O39" s="94"/>
      <c r="Q39" s="94"/>
      <c r="R39" s="94"/>
      <c r="S39" s="93"/>
      <c r="T39" s="93"/>
      <c r="U39" s="94"/>
      <c r="V39" s="93"/>
      <c r="W39" s="93"/>
      <c r="Z39" s="61"/>
    </row>
    <row r="40">
      <c r="E40" s="72" t="s">
        <v>155</v>
      </c>
      <c r="F40" s="70" t="s">
        <v>236</v>
      </c>
      <c r="K40" s="94"/>
      <c r="L40" s="93"/>
      <c r="M40" s="94"/>
      <c r="N40" s="93"/>
      <c r="O40" s="94"/>
      <c r="Q40" s="93"/>
      <c r="R40" s="93"/>
      <c r="S40" s="94"/>
      <c r="T40" s="93"/>
      <c r="U40" s="94"/>
      <c r="V40" s="93"/>
      <c r="W40" s="93"/>
      <c r="Z40" s="61"/>
    </row>
    <row r="41">
      <c r="K41" s="94"/>
      <c r="L41" s="93"/>
      <c r="M41" s="94"/>
      <c r="N41" s="93"/>
      <c r="O41" s="94"/>
      <c r="Q41" s="93"/>
      <c r="R41" s="93"/>
      <c r="S41" s="94"/>
      <c r="T41" s="93"/>
      <c r="U41" s="94"/>
      <c r="V41" s="93"/>
      <c r="W41" s="93"/>
      <c r="Z41" s="61"/>
    </row>
    <row r="42">
      <c r="E42" s="85" t="s">
        <v>237</v>
      </c>
      <c r="F42" s="9"/>
      <c r="K42" s="93"/>
      <c r="L42" s="93"/>
      <c r="M42" s="94"/>
      <c r="N42" s="93"/>
      <c r="O42" s="94"/>
      <c r="Q42" s="93"/>
      <c r="R42" s="93"/>
      <c r="S42" s="93"/>
      <c r="T42" s="93"/>
      <c r="U42" s="94"/>
      <c r="V42" s="93"/>
      <c r="W42" s="93"/>
      <c r="Z42" s="61"/>
    </row>
    <row r="43">
      <c r="E43" s="72" t="s">
        <v>206</v>
      </c>
      <c r="F43" s="70" t="s">
        <v>2</v>
      </c>
      <c r="K43" s="93"/>
      <c r="L43" s="93"/>
      <c r="M43" s="94"/>
      <c r="N43" s="93"/>
      <c r="O43" s="94"/>
      <c r="Q43" s="93"/>
      <c r="R43" s="93"/>
      <c r="S43" s="93"/>
      <c r="T43" s="93"/>
      <c r="U43" s="94"/>
      <c r="V43" s="93"/>
      <c r="W43" s="93"/>
      <c r="Z43" s="61"/>
    </row>
    <row r="44">
      <c r="E44" s="72" t="s">
        <v>154</v>
      </c>
      <c r="F44" s="70" t="s">
        <v>238</v>
      </c>
      <c r="K44" s="93"/>
      <c r="L44" s="93"/>
      <c r="M44" s="94"/>
      <c r="N44" s="93"/>
      <c r="O44" s="94"/>
      <c r="Q44" s="94"/>
      <c r="R44" s="93"/>
      <c r="S44" s="93"/>
      <c r="T44" s="93"/>
      <c r="U44" s="94"/>
      <c r="V44" s="93"/>
      <c r="W44" s="93"/>
      <c r="Z44" s="61"/>
    </row>
    <row r="45">
      <c r="E45" s="72" t="s">
        <v>155</v>
      </c>
      <c r="F45" s="70" t="s">
        <v>239</v>
      </c>
      <c r="K45" s="93"/>
      <c r="L45" s="93"/>
      <c r="M45" s="94"/>
      <c r="N45" s="93"/>
      <c r="O45" s="94"/>
      <c r="Q45" s="94"/>
      <c r="R45" s="93"/>
      <c r="S45" s="93"/>
      <c r="T45" s="93"/>
      <c r="U45" s="94"/>
      <c r="V45" s="93"/>
      <c r="W45" s="93"/>
      <c r="Z45" s="61"/>
    </row>
    <row r="46">
      <c r="K46" s="93"/>
      <c r="L46" s="93"/>
      <c r="M46" s="94"/>
      <c r="N46" s="93"/>
      <c r="O46" s="94"/>
      <c r="Q46" s="94"/>
      <c r="R46" s="93"/>
      <c r="S46" s="93"/>
      <c r="T46" s="93"/>
      <c r="U46" s="94"/>
      <c r="V46" s="93"/>
      <c r="W46" s="93"/>
      <c r="Z46" s="61"/>
    </row>
    <row r="47">
      <c r="N47" s="93"/>
      <c r="O47" s="94"/>
      <c r="Q47" s="94"/>
      <c r="R47" s="93"/>
      <c r="S47" s="93"/>
      <c r="T47" s="93"/>
      <c r="U47" s="94"/>
      <c r="V47" s="93"/>
      <c r="W47" s="93"/>
      <c r="Z47" s="61"/>
    </row>
    <row r="48">
      <c r="N48" s="93"/>
      <c r="O48" s="94"/>
      <c r="Q48" s="94"/>
      <c r="R48" s="93"/>
      <c r="S48" s="93"/>
      <c r="T48" s="93"/>
      <c r="U48" s="94"/>
      <c r="V48" s="93"/>
      <c r="W48" s="93"/>
      <c r="Z48" s="61"/>
    </row>
    <row r="49">
      <c r="N49" s="93"/>
      <c r="O49" s="94"/>
      <c r="Q49" s="94"/>
      <c r="R49" s="93"/>
      <c r="S49" s="93"/>
      <c r="T49" s="93"/>
      <c r="U49" s="94"/>
      <c r="V49" s="93"/>
      <c r="W49" s="93"/>
      <c r="Z49" s="61"/>
    </row>
    <row r="50">
      <c r="N50" s="93"/>
      <c r="O50" s="94"/>
      <c r="Q50" s="94"/>
      <c r="R50" s="93"/>
      <c r="S50" s="93"/>
      <c r="T50" s="93"/>
      <c r="U50" s="94"/>
      <c r="V50" s="93"/>
      <c r="W50" s="93"/>
      <c r="Z50" s="61"/>
    </row>
    <row r="51">
      <c r="N51" s="94"/>
      <c r="O51" s="94"/>
      <c r="Q51" s="94"/>
      <c r="R51" s="93"/>
      <c r="S51" s="93"/>
      <c r="T51" s="94"/>
      <c r="U51" s="94"/>
      <c r="V51" s="93"/>
      <c r="W51" s="93"/>
    </row>
    <row r="52">
      <c r="N52" s="94"/>
      <c r="O52" s="94"/>
      <c r="Q52" s="94"/>
      <c r="R52" s="93"/>
      <c r="S52" s="93"/>
      <c r="T52" s="94"/>
      <c r="U52" s="94"/>
      <c r="V52" s="93"/>
      <c r="W52" s="93"/>
    </row>
    <row r="53">
      <c r="N53" s="94"/>
      <c r="O53" s="94"/>
      <c r="Q53" s="94"/>
      <c r="R53" s="93"/>
      <c r="S53" s="93"/>
      <c r="T53" s="94"/>
      <c r="U53" s="94"/>
      <c r="V53" s="93"/>
      <c r="W53" s="93"/>
    </row>
    <row r="54">
      <c r="N54" s="94"/>
      <c r="O54" s="94"/>
      <c r="Q54" s="94"/>
      <c r="R54" s="93"/>
      <c r="S54" s="93"/>
      <c r="T54" s="94"/>
      <c r="U54" s="94"/>
      <c r="V54" s="93"/>
      <c r="W54" s="93"/>
    </row>
    <row r="55">
      <c r="N55" s="94"/>
      <c r="O55" s="94"/>
      <c r="Q55" s="94"/>
      <c r="R55" s="93"/>
      <c r="S55" s="93"/>
      <c r="T55" s="94"/>
      <c r="U55" s="94"/>
      <c r="V55" s="93"/>
      <c r="W55" s="93"/>
    </row>
    <row r="56">
      <c r="N56" s="94"/>
      <c r="O56" s="94"/>
      <c r="Q56" s="94"/>
      <c r="R56" s="93"/>
      <c r="S56" s="93"/>
      <c r="T56" s="94"/>
      <c r="U56" s="94"/>
      <c r="V56" s="93"/>
      <c r="W56" s="93"/>
    </row>
    <row r="57">
      <c r="Q57" s="94"/>
      <c r="R57" s="93"/>
      <c r="S57" s="93"/>
      <c r="T57" s="94"/>
      <c r="U57" s="94"/>
      <c r="V57" s="93"/>
      <c r="W57" s="93"/>
    </row>
    <row r="58">
      <c r="Q58" s="94"/>
      <c r="R58" s="93"/>
      <c r="S58" s="93"/>
      <c r="T58" s="94"/>
      <c r="U58" s="94"/>
      <c r="V58" s="93"/>
      <c r="W58" s="93"/>
    </row>
    <row r="59">
      <c r="Q59" s="94"/>
      <c r="R59" s="93"/>
      <c r="S59" s="93"/>
      <c r="T59" s="94"/>
      <c r="U59" s="94"/>
      <c r="V59" s="93"/>
      <c r="W59" s="93"/>
    </row>
    <row r="60">
      <c r="Q60" s="94"/>
      <c r="R60" s="93"/>
      <c r="S60" s="93"/>
      <c r="T60" s="94"/>
      <c r="U60" s="94"/>
      <c r="V60" s="93"/>
      <c r="W60" s="93"/>
    </row>
    <row r="61">
      <c r="Q61" s="94"/>
      <c r="R61" s="93"/>
      <c r="S61" s="93"/>
      <c r="T61" s="94"/>
      <c r="U61" s="94"/>
      <c r="V61" s="93"/>
      <c r="W61" s="93"/>
    </row>
    <row r="62">
      <c r="Q62" s="94"/>
      <c r="R62" s="93"/>
      <c r="S62" s="93"/>
      <c r="T62" s="94"/>
      <c r="U62" s="94"/>
      <c r="V62" s="93"/>
      <c r="W62" s="93"/>
    </row>
    <row r="63">
      <c r="Q63" s="94"/>
      <c r="R63" s="93"/>
      <c r="S63" s="93"/>
      <c r="T63" s="94"/>
      <c r="U63" s="94"/>
      <c r="V63" s="93"/>
      <c r="W63" s="93"/>
    </row>
    <row r="64">
      <c r="Q64" s="94"/>
      <c r="R64" s="93"/>
      <c r="S64" s="93"/>
      <c r="T64" s="94"/>
      <c r="U64" s="94"/>
      <c r="V64" s="93"/>
      <c r="W64" s="93"/>
    </row>
    <row r="65">
      <c r="Q65" s="61"/>
      <c r="U65" s="83"/>
    </row>
    <row r="66">
      <c r="Q66" s="61"/>
      <c r="U66" s="83"/>
    </row>
    <row r="67">
      <c r="Q67" s="61"/>
      <c r="U67" s="83"/>
    </row>
    <row r="68">
      <c r="Q68" s="61"/>
      <c r="U68" s="83"/>
    </row>
    <row r="69">
      <c r="Q69" s="61"/>
      <c r="U69" s="83"/>
    </row>
    <row r="70">
      <c r="Q70" s="61"/>
      <c r="U70" s="83"/>
    </row>
    <row r="71">
      <c r="Q71" s="61"/>
      <c r="U71" s="83"/>
    </row>
    <row r="72">
      <c r="Q72" s="61"/>
      <c r="U72" s="83"/>
    </row>
    <row r="73">
      <c r="Q73" s="61"/>
      <c r="U73" s="83"/>
    </row>
    <row r="74">
      <c r="Q74" s="61"/>
      <c r="U74" s="83"/>
    </row>
    <row r="75">
      <c r="Q75" s="61"/>
      <c r="U75" s="83"/>
    </row>
    <row r="76">
      <c r="Q76" s="61"/>
      <c r="U76" s="83"/>
    </row>
    <row r="77">
      <c r="Q77" s="61"/>
      <c r="U77" s="83"/>
    </row>
    <row r="78">
      <c r="Q78" s="61"/>
      <c r="U78" s="83"/>
    </row>
    <row r="79">
      <c r="Q79" s="61"/>
      <c r="U79" s="83"/>
    </row>
    <row r="80">
      <c r="Q80" s="61"/>
      <c r="U80" s="83"/>
    </row>
    <row r="81">
      <c r="Q81" s="61"/>
      <c r="U81" s="83"/>
    </row>
    <row r="82">
      <c r="Q82" s="61"/>
      <c r="U82" s="83"/>
    </row>
    <row r="83">
      <c r="Q83" s="61"/>
      <c r="U83" s="83"/>
    </row>
    <row r="84">
      <c r="Q84" s="61"/>
      <c r="U84" s="83"/>
    </row>
    <row r="85">
      <c r="Q85" s="61"/>
      <c r="U85" s="83"/>
    </row>
    <row r="86">
      <c r="Q86" s="61"/>
      <c r="U86" s="83"/>
    </row>
    <row r="87">
      <c r="Q87" s="61"/>
      <c r="U87" s="83"/>
    </row>
    <row r="88">
      <c r="Q88" s="61"/>
      <c r="U88" s="83"/>
    </row>
    <row r="89">
      <c r="Q89" s="61"/>
      <c r="U89" s="83"/>
    </row>
    <row r="90">
      <c r="Q90" s="61"/>
      <c r="U90" s="83"/>
    </row>
    <row r="91">
      <c r="Q91" s="61"/>
      <c r="U91" s="83"/>
    </row>
    <row r="92">
      <c r="Q92" s="61"/>
      <c r="U92" s="83"/>
    </row>
    <row r="93">
      <c r="Q93" s="61"/>
      <c r="U93" s="83"/>
    </row>
    <row r="94">
      <c r="Q94" s="61"/>
      <c r="U94" s="83"/>
    </row>
    <row r="95">
      <c r="Q95" s="61"/>
      <c r="U95" s="83"/>
    </row>
    <row r="96">
      <c r="Q96" s="61"/>
      <c r="U96" s="83"/>
    </row>
    <row r="97">
      <c r="Q97" s="61"/>
      <c r="U97" s="83"/>
    </row>
    <row r="98">
      <c r="Q98" s="61"/>
      <c r="U98" s="83"/>
    </row>
    <row r="99">
      <c r="Q99" s="61"/>
      <c r="U99" s="83"/>
    </row>
    <row r="100">
      <c r="Q100" s="61"/>
      <c r="U100" s="83"/>
    </row>
    <row r="101">
      <c r="Q101" s="61"/>
      <c r="U101" s="83"/>
    </row>
    <row r="102">
      <c r="Q102" s="61"/>
      <c r="U102" s="83"/>
    </row>
    <row r="103">
      <c r="Q103" s="61"/>
      <c r="U103" s="83"/>
    </row>
    <row r="104">
      <c r="Q104" s="61"/>
      <c r="U104" s="83"/>
    </row>
    <row r="105">
      <c r="Q105" s="61"/>
      <c r="U105" s="83"/>
    </row>
    <row r="106">
      <c r="Q106" s="61"/>
      <c r="U106" s="83"/>
    </row>
    <row r="107">
      <c r="Q107" s="61"/>
      <c r="U107" s="83"/>
    </row>
    <row r="108">
      <c r="Q108" s="61"/>
      <c r="U108" s="83"/>
    </row>
    <row r="109">
      <c r="Q109" s="61"/>
      <c r="U109" s="83"/>
    </row>
    <row r="110">
      <c r="Q110" s="61"/>
      <c r="U110" s="83"/>
    </row>
    <row r="111">
      <c r="Q111" s="61"/>
      <c r="U111" s="83"/>
    </row>
    <row r="112">
      <c r="Q112" s="61"/>
      <c r="U112" s="83"/>
    </row>
    <row r="113">
      <c r="Q113" s="61"/>
      <c r="U113" s="83"/>
    </row>
    <row r="114">
      <c r="Q114" s="61"/>
      <c r="U114" s="83"/>
    </row>
    <row r="115">
      <c r="Q115" s="61"/>
      <c r="U115" s="83"/>
    </row>
    <row r="116">
      <c r="Q116" s="61"/>
      <c r="U116" s="83"/>
    </row>
    <row r="117">
      <c r="Q117" s="61"/>
      <c r="U117" s="83"/>
    </row>
    <row r="118">
      <c r="Q118" s="61"/>
      <c r="U118" s="83"/>
    </row>
    <row r="119">
      <c r="Q119" s="61"/>
      <c r="U119" s="83"/>
    </row>
    <row r="120">
      <c r="Q120" s="61"/>
      <c r="U120" s="83"/>
    </row>
    <row r="121">
      <c r="Q121" s="61"/>
      <c r="U121" s="83"/>
    </row>
    <row r="122">
      <c r="Q122" s="61"/>
      <c r="U122" s="83"/>
    </row>
    <row r="123">
      <c r="Q123" s="61"/>
      <c r="U123" s="83"/>
    </row>
    <row r="124">
      <c r="Q124" s="61"/>
      <c r="U124" s="83"/>
    </row>
    <row r="125">
      <c r="Q125" s="61"/>
      <c r="U125" s="83"/>
    </row>
    <row r="126">
      <c r="Q126" s="61"/>
      <c r="U126" s="83"/>
    </row>
    <row r="127">
      <c r="Q127" s="61"/>
      <c r="U127" s="83"/>
    </row>
    <row r="128">
      <c r="Q128" s="61"/>
      <c r="U128" s="83"/>
    </row>
    <row r="129">
      <c r="Q129" s="61"/>
      <c r="U129" s="83"/>
    </row>
    <row r="130">
      <c r="Q130" s="61"/>
      <c r="U130" s="83"/>
    </row>
    <row r="131">
      <c r="Q131" s="61"/>
      <c r="U131" s="83"/>
    </row>
    <row r="132">
      <c r="Q132" s="61"/>
      <c r="U132" s="83"/>
    </row>
    <row r="133">
      <c r="Q133" s="61"/>
      <c r="U133" s="83"/>
    </row>
    <row r="134">
      <c r="Q134" s="61"/>
      <c r="U134" s="83"/>
    </row>
    <row r="135">
      <c r="Q135" s="61"/>
      <c r="U135" s="83"/>
    </row>
    <row r="136">
      <c r="Q136" s="61"/>
      <c r="U136" s="83"/>
    </row>
    <row r="137">
      <c r="Q137" s="61"/>
      <c r="U137" s="83"/>
    </row>
    <row r="138">
      <c r="Q138" s="61"/>
      <c r="U138" s="83"/>
    </row>
    <row r="139">
      <c r="Q139" s="61"/>
      <c r="U139" s="83"/>
    </row>
    <row r="140">
      <c r="Q140" s="61"/>
      <c r="U140" s="83"/>
    </row>
    <row r="141">
      <c r="Q141" s="61"/>
      <c r="U141" s="83"/>
    </row>
    <row r="142">
      <c r="Q142" s="61"/>
      <c r="U142" s="83"/>
    </row>
    <row r="143">
      <c r="Q143" s="61"/>
      <c r="U143" s="83"/>
    </row>
    <row r="144">
      <c r="Q144" s="61"/>
      <c r="U144" s="83"/>
    </row>
    <row r="145">
      <c r="Q145" s="61"/>
      <c r="U145" s="83"/>
    </row>
    <row r="146">
      <c r="Q146" s="61"/>
      <c r="U146" s="83"/>
    </row>
    <row r="147">
      <c r="Q147" s="61"/>
      <c r="U147" s="83"/>
    </row>
    <row r="148">
      <c r="Q148" s="61"/>
      <c r="U148" s="83"/>
    </row>
    <row r="149">
      <c r="Q149" s="61"/>
      <c r="U149" s="83"/>
    </row>
    <row r="150">
      <c r="Q150" s="61"/>
      <c r="U150" s="83"/>
    </row>
    <row r="151">
      <c r="Q151" s="61"/>
      <c r="U151" s="83"/>
    </row>
    <row r="152">
      <c r="Q152" s="61"/>
      <c r="U152" s="83"/>
    </row>
    <row r="153">
      <c r="Q153" s="61"/>
      <c r="U153" s="83"/>
    </row>
    <row r="154">
      <c r="Q154" s="61"/>
      <c r="U154" s="83"/>
    </row>
    <row r="155">
      <c r="Q155" s="61"/>
      <c r="U155" s="83"/>
    </row>
    <row r="156">
      <c r="Q156" s="61"/>
      <c r="U156" s="83"/>
    </row>
    <row r="157">
      <c r="Q157" s="61"/>
      <c r="U157" s="83"/>
    </row>
    <row r="158">
      <c r="Q158" s="61"/>
      <c r="U158" s="83"/>
    </row>
    <row r="159">
      <c r="Q159" s="61"/>
      <c r="U159" s="83"/>
    </row>
    <row r="160">
      <c r="Q160" s="61"/>
      <c r="U160" s="83"/>
    </row>
    <row r="161">
      <c r="Q161" s="61"/>
      <c r="U161" s="83"/>
    </row>
    <row r="162">
      <c r="Q162" s="61"/>
      <c r="U162" s="83"/>
    </row>
    <row r="163">
      <c r="Q163" s="61"/>
      <c r="U163" s="83"/>
    </row>
    <row r="164">
      <c r="Q164" s="61"/>
      <c r="U164" s="83"/>
    </row>
    <row r="165">
      <c r="Q165" s="61"/>
      <c r="U165" s="83"/>
    </row>
    <row r="166">
      <c r="Q166" s="61"/>
      <c r="U166" s="83"/>
    </row>
    <row r="167">
      <c r="Q167" s="61"/>
      <c r="U167" s="83"/>
    </row>
    <row r="168">
      <c r="Q168" s="61"/>
      <c r="U168" s="83"/>
    </row>
    <row r="169">
      <c r="Q169" s="61"/>
      <c r="U169" s="83"/>
    </row>
    <row r="170">
      <c r="Q170" s="61"/>
      <c r="U170" s="83"/>
    </row>
    <row r="171">
      <c r="Q171" s="61"/>
      <c r="U171" s="83"/>
    </row>
    <row r="172">
      <c r="Q172" s="61"/>
      <c r="U172" s="83"/>
    </row>
    <row r="173">
      <c r="Q173" s="61"/>
      <c r="U173" s="83"/>
    </row>
    <row r="174">
      <c r="Q174" s="61"/>
      <c r="U174" s="83"/>
    </row>
    <row r="175">
      <c r="Q175" s="61"/>
      <c r="U175" s="83"/>
    </row>
    <row r="176">
      <c r="Q176" s="61"/>
      <c r="U176" s="83"/>
    </row>
    <row r="177">
      <c r="Q177" s="61"/>
      <c r="U177" s="83"/>
    </row>
    <row r="178">
      <c r="Q178" s="61"/>
      <c r="U178" s="83"/>
    </row>
    <row r="179">
      <c r="Q179" s="61"/>
      <c r="U179" s="83"/>
    </row>
    <row r="180">
      <c r="Q180" s="61"/>
      <c r="U180" s="83"/>
    </row>
    <row r="181">
      <c r="Q181" s="61"/>
      <c r="U181" s="83"/>
    </row>
    <row r="182">
      <c r="Q182" s="61"/>
      <c r="U182" s="83"/>
    </row>
    <row r="183">
      <c r="Q183" s="61"/>
      <c r="U183" s="83"/>
    </row>
    <row r="184">
      <c r="Q184" s="61"/>
      <c r="U184" s="83"/>
    </row>
    <row r="185">
      <c r="Q185" s="61"/>
      <c r="U185" s="83"/>
    </row>
    <row r="186">
      <c r="Q186" s="61"/>
      <c r="U186" s="83"/>
    </row>
    <row r="187">
      <c r="Q187" s="61"/>
      <c r="U187" s="83"/>
    </row>
    <row r="188">
      <c r="Q188" s="61"/>
      <c r="U188" s="83"/>
    </row>
    <row r="189">
      <c r="Q189" s="61"/>
      <c r="U189" s="83"/>
    </row>
    <row r="190">
      <c r="Q190" s="61"/>
      <c r="U190" s="83"/>
    </row>
    <row r="191">
      <c r="Q191" s="61"/>
      <c r="U191" s="83"/>
    </row>
    <row r="192">
      <c r="Q192" s="61"/>
      <c r="U192" s="83"/>
    </row>
    <row r="193">
      <c r="Q193" s="61"/>
      <c r="U193" s="83"/>
    </row>
    <row r="194">
      <c r="Q194" s="61"/>
      <c r="U194" s="83"/>
    </row>
    <row r="195">
      <c r="Q195" s="61"/>
      <c r="U195" s="83"/>
    </row>
    <row r="196">
      <c r="Q196" s="61"/>
      <c r="U196" s="83"/>
    </row>
    <row r="197">
      <c r="Q197" s="61"/>
      <c r="U197" s="83"/>
    </row>
    <row r="198">
      <c r="Q198" s="61"/>
      <c r="U198" s="83"/>
    </row>
    <row r="199">
      <c r="Q199" s="61"/>
      <c r="U199" s="83"/>
    </row>
    <row r="200">
      <c r="Q200" s="61"/>
      <c r="U200" s="83"/>
    </row>
    <row r="201">
      <c r="Q201" s="61"/>
      <c r="U201" s="83"/>
    </row>
    <row r="202">
      <c r="Q202" s="61"/>
      <c r="U202" s="83"/>
    </row>
    <row r="203">
      <c r="Q203" s="61"/>
      <c r="U203" s="83"/>
    </row>
    <row r="204">
      <c r="Q204" s="61"/>
      <c r="U204" s="83"/>
    </row>
    <row r="205">
      <c r="Q205" s="61"/>
      <c r="U205" s="83"/>
    </row>
    <row r="206">
      <c r="Q206" s="61"/>
      <c r="U206" s="83"/>
    </row>
    <row r="207">
      <c r="Q207" s="61"/>
      <c r="U207" s="83"/>
    </row>
    <row r="208">
      <c r="Q208" s="61"/>
      <c r="U208" s="83"/>
    </row>
    <row r="209">
      <c r="Q209" s="61"/>
      <c r="U209" s="83"/>
    </row>
    <row r="210">
      <c r="Q210" s="61"/>
      <c r="U210" s="83"/>
    </row>
    <row r="211">
      <c r="Q211" s="61"/>
      <c r="U211" s="83"/>
    </row>
    <row r="212">
      <c r="Q212" s="61"/>
      <c r="U212" s="83"/>
    </row>
    <row r="213">
      <c r="Q213" s="61"/>
      <c r="U213" s="83"/>
    </row>
    <row r="214">
      <c r="Q214" s="61"/>
      <c r="U214" s="83"/>
    </row>
    <row r="215">
      <c r="Q215" s="61"/>
      <c r="U215" s="83"/>
    </row>
    <row r="216">
      <c r="Q216" s="61"/>
      <c r="U216" s="83"/>
    </row>
    <row r="217">
      <c r="Q217" s="61"/>
      <c r="U217" s="83"/>
    </row>
    <row r="218">
      <c r="Q218" s="61"/>
      <c r="U218" s="83"/>
    </row>
    <row r="219">
      <c r="Q219" s="61"/>
      <c r="U219" s="83"/>
    </row>
    <row r="220">
      <c r="Q220" s="61"/>
      <c r="U220" s="83"/>
    </row>
    <row r="221">
      <c r="Q221" s="61"/>
      <c r="U221" s="83"/>
    </row>
    <row r="222">
      <c r="Q222" s="61"/>
      <c r="U222" s="83"/>
    </row>
    <row r="223">
      <c r="Q223" s="61"/>
      <c r="U223" s="83"/>
    </row>
    <row r="224">
      <c r="Q224" s="61"/>
      <c r="U224" s="83"/>
    </row>
    <row r="225">
      <c r="Q225" s="61"/>
      <c r="U225" s="83"/>
    </row>
    <row r="226">
      <c r="Q226" s="61"/>
      <c r="U226" s="83"/>
    </row>
    <row r="227">
      <c r="Q227" s="61"/>
      <c r="U227" s="83"/>
    </row>
    <row r="228">
      <c r="Q228" s="61"/>
      <c r="U228" s="83"/>
    </row>
    <row r="229">
      <c r="Q229" s="61"/>
      <c r="U229" s="83"/>
    </row>
    <row r="230">
      <c r="Q230" s="61"/>
      <c r="U230" s="83"/>
    </row>
    <row r="231">
      <c r="Q231" s="61"/>
      <c r="U231" s="83"/>
    </row>
    <row r="232">
      <c r="Q232" s="61"/>
      <c r="U232" s="83"/>
    </row>
    <row r="233">
      <c r="Q233" s="61"/>
      <c r="U233" s="83"/>
    </row>
    <row r="234">
      <c r="Q234" s="61"/>
      <c r="U234" s="83"/>
    </row>
    <row r="235">
      <c r="Q235" s="61"/>
      <c r="U235" s="83"/>
    </row>
    <row r="236">
      <c r="Q236" s="61"/>
      <c r="U236" s="83"/>
    </row>
    <row r="237">
      <c r="Q237" s="61"/>
      <c r="U237" s="83"/>
    </row>
    <row r="238">
      <c r="Q238" s="61"/>
      <c r="U238" s="83"/>
    </row>
    <row r="239">
      <c r="Q239" s="61"/>
      <c r="U239" s="83"/>
    </row>
    <row r="240">
      <c r="Q240" s="61"/>
      <c r="U240" s="83"/>
    </row>
    <row r="241">
      <c r="Q241" s="61"/>
      <c r="U241" s="83"/>
    </row>
    <row r="242">
      <c r="Q242" s="61"/>
      <c r="U242" s="83"/>
    </row>
    <row r="243">
      <c r="Q243" s="61"/>
      <c r="U243" s="83"/>
    </row>
    <row r="244">
      <c r="Q244" s="61"/>
      <c r="U244" s="83"/>
    </row>
    <row r="245">
      <c r="Q245" s="61"/>
      <c r="U245" s="83"/>
    </row>
    <row r="246">
      <c r="Q246" s="61"/>
      <c r="U246" s="83"/>
    </row>
    <row r="247">
      <c r="Q247" s="61"/>
      <c r="U247" s="83"/>
    </row>
    <row r="248">
      <c r="Q248" s="61"/>
      <c r="U248" s="83"/>
    </row>
    <row r="249">
      <c r="Q249" s="61"/>
      <c r="U249" s="83"/>
    </row>
    <row r="250">
      <c r="Q250" s="61"/>
      <c r="U250" s="83"/>
    </row>
    <row r="251">
      <c r="Q251" s="61"/>
      <c r="U251" s="83"/>
    </row>
    <row r="252">
      <c r="Q252" s="61"/>
      <c r="U252" s="83"/>
    </row>
    <row r="253">
      <c r="Q253" s="61"/>
      <c r="U253" s="83"/>
    </row>
    <row r="254">
      <c r="Q254" s="61"/>
      <c r="U254" s="83"/>
    </row>
    <row r="255">
      <c r="Q255" s="61"/>
      <c r="U255" s="83"/>
    </row>
    <row r="256">
      <c r="Q256" s="61"/>
      <c r="U256" s="83"/>
    </row>
    <row r="257">
      <c r="Q257" s="61"/>
      <c r="U257" s="83"/>
    </row>
    <row r="258">
      <c r="Q258" s="61"/>
      <c r="U258" s="83"/>
    </row>
    <row r="259">
      <c r="Q259" s="61"/>
      <c r="U259" s="83"/>
    </row>
    <row r="260">
      <c r="Q260" s="61"/>
      <c r="U260" s="83"/>
    </row>
    <row r="261">
      <c r="Q261" s="61"/>
      <c r="U261" s="83"/>
    </row>
    <row r="262">
      <c r="Q262" s="61"/>
      <c r="U262" s="83"/>
    </row>
    <row r="263">
      <c r="Q263" s="61"/>
      <c r="U263" s="83"/>
    </row>
    <row r="264">
      <c r="Q264" s="61"/>
      <c r="U264" s="83"/>
    </row>
    <row r="265">
      <c r="Q265" s="61"/>
      <c r="U265" s="83"/>
    </row>
    <row r="266">
      <c r="Q266" s="61"/>
      <c r="U266" s="83"/>
    </row>
    <row r="267">
      <c r="Q267" s="61"/>
      <c r="U267" s="83"/>
    </row>
    <row r="268">
      <c r="Q268" s="61"/>
      <c r="U268" s="83"/>
    </row>
    <row r="269">
      <c r="Q269" s="61"/>
      <c r="U269" s="83"/>
    </row>
    <row r="270">
      <c r="Q270" s="61"/>
      <c r="U270" s="83"/>
    </row>
    <row r="271">
      <c r="Q271" s="61"/>
      <c r="U271" s="83"/>
    </row>
    <row r="272">
      <c r="Q272" s="61"/>
      <c r="U272" s="83"/>
    </row>
    <row r="273">
      <c r="Q273" s="61"/>
      <c r="U273" s="83"/>
    </row>
    <row r="274">
      <c r="Q274" s="61"/>
      <c r="U274" s="83"/>
    </row>
    <row r="275">
      <c r="Q275" s="61"/>
      <c r="U275" s="83"/>
    </row>
    <row r="276">
      <c r="Q276" s="61"/>
      <c r="U276" s="83"/>
    </row>
    <row r="277">
      <c r="Q277" s="61"/>
      <c r="U277" s="83"/>
    </row>
    <row r="278">
      <c r="Q278" s="61"/>
      <c r="U278" s="83"/>
    </row>
    <row r="279">
      <c r="Q279" s="61"/>
      <c r="U279" s="83"/>
    </row>
    <row r="280">
      <c r="Q280" s="61"/>
      <c r="U280" s="83"/>
    </row>
    <row r="281">
      <c r="Q281" s="61"/>
      <c r="U281" s="83"/>
    </row>
    <row r="282">
      <c r="Q282" s="61"/>
      <c r="U282" s="83"/>
    </row>
    <row r="283">
      <c r="Q283" s="61"/>
      <c r="U283" s="83"/>
    </row>
    <row r="284">
      <c r="Q284" s="61"/>
      <c r="U284" s="83"/>
    </row>
    <row r="285">
      <c r="Q285" s="61"/>
      <c r="U285" s="83"/>
    </row>
    <row r="286">
      <c r="Q286" s="61"/>
      <c r="U286" s="83"/>
    </row>
    <row r="287">
      <c r="Q287" s="61"/>
      <c r="U287" s="83"/>
    </row>
    <row r="288">
      <c r="Q288" s="61"/>
      <c r="U288" s="83"/>
    </row>
    <row r="289">
      <c r="Q289" s="61"/>
      <c r="U289" s="83"/>
    </row>
    <row r="290">
      <c r="Q290" s="61"/>
      <c r="U290" s="83"/>
    </row>
    <row r="291">
      <c r="Q291" s="61"/>
      <c r="U291" s="83"/>
    </row>
    <row r="292">
      <c r="Q292" s="61"/>
      <c r="U292" s="83"/>
    </row>
    <row r="293">
      <c r="Q293" s="61"/>
      <c r="U293" s="83"/>
    </row>
    <row r="294">
      <c r="Q294" s="61"/>
      <c r="U294" s="83"/>
    </row>
    <row r="295">
      <c r="Q295" s="61"/>
      <c r="U295" s="83"/>
    </row>
    <row r="296">
      <c r="Q296" s="61"/>
      <c r="U296" s="83"/>
    </row>
    <row r="297">
      <c r="Q297" s="61"/>
      <c r="U297" s="83"/>
    </row>
    <row r="298">
      <c r="Q298" s="61"/>
      <c r="U298" s="83"/>
    </row>
    <row r="299">
      <c r="Q299" s="61"/>
      <c r="U299" s="83"/>
    </row>
    <row r="300">
      <c r="Q300" s="61"/>
      <c r="U300" s="83"/>
    </row>
    <row r="301">
      <c r="Q301" s="61"/>
      <c r="U301" s="83"/>
    </row>
    <row r="302">
      <c r="Q302" s="61"/>
      <c r="U302" s="83"/>
    </row>
    <row r="303">
      <c r="Q303" s="61"/>
      <c r="U303" s="83"/>
    </row>
    <row r="304">
      <c r="Q304" s="61"/>
      <c r="U304" s="83"/>
    </row>
    <row r="305">
      <c r="Q305" s="61"/>
      <c r="U305" s="83"/>
    </row>
    <row r="306">
      <c r="Q306" s="61"/>
      <c r="U306" s="83"/>
    </row>
    <row r="307">
      <c r="Q307" s="61"/>
      <c r="U307" s="83"/>
    </row>
    <row r="308">
      <c r="Q308" s="61"/>
      <c r="U308" s="83"/>
    </row>
    <row r="309">
      <c r="Q309" s="61"/>
      <c r="U309" s="83"/>
    </row>
    <row r="310">
      <c r="Q310" s="61"/>
      <c r="U310" s="83"/>
    </row>
    <row r="311">
      <c r="Q311" s="61"/>
      <c r="U311" s="83"/>
    </row>
    <row r="312">
      <c r="Q312" s="61"/>
      <c r="U312" s="83"/>
    </row>
    <row r="313">
      <c r="Q313" s="61"/>
      <c r="U313" s="83"/>
    </row>
    <row r="314">
      <c r="Q314" s="61"/>
      <c r="U314" s="83"/>
    </row>
    <row r="315">
      <c r="Q315" s="61"/>
      <c r="U315" s="83"/>
    </row>
    <row r="316">
      <c r="Q316" s="61"/>
      <c r="U316" s="83"/>
    </row>
    <row r="317">
      <c r="Q317" s="61"/>
      <c r="U317" s="83"/>
    </row>
    <row r="318">
      <c r="Q318" s="61"/>
      <c r="U318" s="83"/>
    </row>
    <row r="319">
      <c r="Q319" s="61"/>
      <c r="U319" s="83"/>
    </row>
    <row r="320">
      <c r="Q320" s="61"/>
      <c r="U320" s="83"/>
    </row>
    <row r="321">
      <c r="Q321" s="61"/>
      <c r="U321" s="83"/>
    </row>
    <row r="322">
      <c r="Q322" s="61"/>
      <c r="U322" s="83"/>
    </row>
    <row r="323">
      <c r="Q323" s="61"/>
      <c r="U323" s="83"/>
    </row>
    <row r="324">
      <c r="Q324" s="61"/>
      <c r="U324" s="83"/>
    </row>
    <row r="325">
      <c r="Q325" s="61"/>
      <c r="U325" s="83"/>
    </row>
    <row r="326">
      <c r="Q326" s="61"/>
      <c r="U326" s="83"/>
    </row>
    <row r="327">
      <c r="Q327" s="61"/>
      <c r="U327" s="83"/>
    </row>
    <row r="328">
      <c r="Q328" s="61"/>
      <c r="U328" s="83"/>
    </row>
    <row r="329">
      <c r="Q329" s="61"/>
      <c r="U329" s="83"/>
    </row>
    <row r="330">
      <c r="Q330" s="61"/>
      <c r="U330" s="83"/>
    </row>
    <row r="331">
      <c r="Q331" s="61"/>
      <c r="U331" s="83"/>
    </row>
    <row r="332">
      <c r="Q332" s="61"/>
      <c r="U332" s="83"/>
    </row>
    <row r="333">
      <c r="Q333" s="61"/>
      <c r="U333" s="83"/>
    </row>
    <row r="334">
      <c r="Q334" s="61"/>
      <c r="U334" s="83"/>
    </row>
    <row r="335">
      <c r="Q335" s="61"/>
      <c r="U335" s="83"/>
    </row>
    <row r="336">
      <c r="Q336" s="61"/>
      <c r="U336" s="83"/>
    </row>
    <row r="337">
      <c r="Q337" s="61"/>
      <c r="U337" s="83"/>
    </row>
    <row r="338">
      <c r="Q338" s="61"/>
      <c r="U338" s="83"/>
    </row>
    <row r="339">
      <c r="Q339" s="61"/>
      <c r="U339" s="83"/>
    </row>
    <row r="340">
      <c r="Q340" s="61"/>
      <c r="U340" s="83"/>
    </row>
    <row r="341">
      <c r="Q341" s="61"/>
      <c r="U341" s="83"/>
    </row>
    <row r="342">
      <c r="Q342" s="61"/>
      <c r="U342" s="83"/>
    </row>
    <row r="343">
      <c r="Q343" s="61"/>
      <c r="U343" s="83"/>
    </row>
    <row r="344">
      <c r="Q344" s="61"/>
      <c r="U344" s="83"/>
    </row>
    <row r="345">
      <c r="Q345" s="61"/>
      <c r="U345" s="83"/>
    </row>
    <row r="346">
      <c r="Q346" s="61"/>
      <c r="U346" s="83"/>
    </row>
    <row r="347">
      <c r="Q347" s="61"/>
      <c r="U347" s="83"/>
    </row>
    <row r="348">
      <c r="Q348" s="61"/>
      <c r="U348" s="83"/>
    </row>
    <row r="349">
      <c r="Q349" s="61"/>
      <c r="U349" s="83"/>
    </row>
    <row r="350">
      <c r="Q350" s="61"/>
      <c r="U350" s="83"/>
    </row>
    <row r="351">
      <c r="Q351" s="61"/>
      <c r="U351" s="83"/>
    </row>
    <row r="352">
      <c r="Q352" s="61"/>
      <c r="U352" s="83"/>
    </row>
    <row r="353">
      <c r="Q353" s="61"/>
      <c r="U353" s="83"/>
    </row>
    <row r="354">
      <c r="Q354" s="61"/>
      <c r="U354" s="83"/>
    </row>
    <row r="355">
      <c r="Q355" s="61"/>
      <c r="U355" s="83"/>
    </row>
    <row r="356">
      <c r="Q356" s="61"/>
      <c r="U356" s="83"/>
    </row>
    <row r="357">
      <c r="Q357" s="61"/>
      <c r="U357" s="83"/>
    </row>
    <row r="358">
      <c r="Q358" s="61"/>
      <c r="U358" s="83"/>
    </row>
    <row r="359">
      <c r="Q359" s="61"/>
      <c r="U359" s="83"/>
    </row>
    <row r="360">
      <c r="Q360" s="61"/>
      <c r="U360" s="83"/>
    </row>
    <row r="361">
      <c r="Q361" s="61"/>
      <c r="U361" s="83"/>
    </row>
    <row r="362">
      <c r="Q362" s="61"/>
      <c r="U362" s="83"/>
    </row>
    <row r="363">
      <c r="Q363" s="61"/>
      <c r="U363" s="83"/>
    </row>
    <row r="364">
      <c r="Q364" s="61"/>
      <c r="U364" s="83"/>
    </row>
    <row r="365">
      <c r="Q365" s="61"/>
      <c r="U365" s="83"/>
    </row>
    <row r="366">
      <c r="Q366" s="61"/>
      <c r="U366" s="83"/>
    </row>
    <row r="367">
      <c r="Q367" s="61"/>
      <c r="U367" s="83"/>
    </row>
    <row r="368">
      <c r="Q368" s="61"/>
      <c r="U368" s="83"/>
    </row>
    <row r="369">
      <c r="Q369" s="61"/>
      <c r="U369" s="83"/>
    </row>
    <row r="370">
      <c r="Q370" s="61"/>
      <c r="U370" s="83"/>
    </row>
    <row r="371">
      <c r="Q371" s="61"/>
      <c r="U371" s="83"/>
    </row>
    <row r="372">
      <c r="Q372" s="61"/>
      <c r="U372" s="83"/>
    </row>
    <row r="373">
      <c r="Q373" s="61"/>
      <c r="U373" s="83"/>
    </row>
    <row r="374">
      <c r="Q374" s="61"/>
      <c r="U374" s="83"/>
    </row>
    <row r="375">
      <c r="Q375" s="61"/>
      <c r="U375" s="83"/>
    </row>
    <row r="376">
      <c r="Q376" s="61"/>
      <c r="U376" s="83"/>
    </row>
    <row r="377">
      <c r="Q377" s="61"/>
      <c r="U377" s="83"/>
    </row>
    <row r="378">
      <c r="Q378" s="61"/>
      <c r="U378" s="83"/>
    </row>
    <row r="379">
      <c r="Q379" s="61"/>
      <c r="U379" s="83"/>
    </row>
    <row r="380">
      <c r="Q380" s="61"/>
      <c r="U380" s="83"/>
    </row>
    <row r="381">
      <c r="Q381" s="61"/>
      <c r="U381" s="83"/>
    </row>
    <row r="382">
      <c r="Q382" s="61"/>
      <c r="U382" s="83"/>
    </row>
    <row r="383">
      <c r="Q383" s="61"/>
      <c r="U383" s="83"/>
    </row>
    <row r="384">
      <c r="Q384" s="61"/>
      <c r="U384" s="83"/>
    </row>
    <row r="385">
      <c r="Q385" s="61"/>
      <c r="U385" s="83"/>
    </row>
    <row r="386">
      <c r="Q386" s="61"/>
      <c r="U386" s="83"/>
    </row>
    <row r="387">
      <c r="Q387" s="61"/>
      <c r="U387" s="83"/>
    </row>
    <row r="388">
      <c r="Q388" s="61"/>
      <c r="U388" s="83"/>
    </row>
    <row r="389">
      <c r="Q389" s="61"/>
      <c r="U389" s="83"/>
    </row>
    <row r="390">
      <c r="Q390" s="61"/>
      <c r="U390" s="83"/>
    </row>
    <row r="391">
      <c r="Q391" s="61"/>
      <c r="U391" s="83"/>
    </row>
    <row r="392">
      <c r="Q392" s="61"/>
      <c r="U392" s="83"/>
    </row>
    <row r="393">
      <c r="Q393" s="61"/>
      <c r="U393" s="83"/>
    </row>
    <row r="394">
      <c r="Q394" s="61"/>
      <c r="U394" s="83"/>
    </row>
    <row r="395">
      <c r="Q395" s="61"/>
      <c r="U395" s="83"/>
    </row>
    <row r="396">
      <c r="Q396" s="61"/>
      <c r="U396" s="83"/>
    </row>
    <row r="397">
      <c r="Q397" s="61"/>
      <c r="U397" s="83"/>
    </row>
    <row r="398">
      <c r="Q398" s="61"/>
      <c r="U398" s="83"/>
    </row>
    <row r="399">
      <c r="Q399" s="61"/>
      <c r="U399" s="83"/>
    </row>
    <row r="400">
      <c r="Q400" s="61"/>
      <c r="U400" s="83"/>
    </row>
    <row r="401">
      <c r="Q401" s="61"/>
      <c r="U401" s="83"/>
    </row>
    <row r="402">
      <c r="Q402" s="61"/>
      <c r="U402" s="83"/>
    </row>
    <row r="403">
      <c r="Q403" s="61"/>
      <c r="U403" s="83"/>
    </row>
    <row r="404">
      <c r="Q404" s="61"/>
      <c r="U404" s="83"/>
    </row>
    <row r="405">
      <c r="Q405" s="61"/>
      <c r="U405" s="83"/>
    </row>
    <row r="406">
      <c r="Q406" s="61"/>
      <c r="U406" s="83"/>
    </row>
    <row r="407">
      <c r="Q407" s="61"/>
      <c r="U407" s="83"/>
    </row>
    <row r="408">
      <c r="Q408" s="61"/>
      <c r="U408" s="83"/>
    </row>
    <row r="409">
      <c r="Q409" s="61"/>
      <c r="U409" s="83"/>
    </row>
    <row r="410">
      <c r="Q410" s="61"/>
      <c r="U410" s="83"/>
    </row>
    <row r="411">
      <c r="Q411" s="61"/>
      <c r="U411" s="83"/>
    </row>
    <row r="412">
      <c r="Q412" s="61"/>
      <c r="U412" s="83"/>
    </row>
    <row r="413">
      <c r="Q413" s="61"/>
      <c r="U413" s="83"/>
    </row>
    <row r="414">
      <c r="Q414" s="61"/>
      <c r="U414" s="83"/>
    </row>
    <row r="415">
      <c r="Q415" s="61"/>
      <c r="U415" s="83"/>
    </row>
    <row r="416">
      <c r="Q416" s="61"/>
      <c r="U416" s="83"/>
    </row>
    <row r="417">
      <c r="Q417" s="61"/>
      <c r="U417" s="83"/>
    </row>
    <row r="418">
      <c r="Q418" s="61"/>
      <c r="U418" s="83"/>
    </row>
    <row r="419">
      <c r="Q419" s="61"/>
      <c r="U419" s="83"/>
    </row>
    <row r="420">
      <c r="Q420" s="61"/>
      <c r="U420" s="83"/>
    </row>
    <row r="421">
      <c r="Q421" s="61"/>
      <c r="U421" s="83"/>
    </row>
    <row r="422">
      <c r="Q422" s="61"/>
      <c r="U422" s="83"/>
    </row>
    <row r="423">
      <c r="Q423" s="61"/>
      <c r="U423" s="83"/>
    </row>
    <row r="424">
      <c r="Q424" s="61"/>
      <c r="U424" s="83"/>
    </row>
    <row r="425">
      <c r="Q425" s="61"/>
      <c r="U425" s="83"/>
    </row>
    <row r="426">
      <c r="Q426" s="61"/>
      <c r="U426" s="83"/>
    </row>
    <row r="427">
      <c r="Q427" s="61"/>
      <c r="U427" s="83"/>
    </row>
    <row r="428">
      <c r="Q428" s="61"/>
      <c r="U428" s="83"/>
    </row>
    <row r="429">
      <c r="Q429" s="61"/>
      <c r="U429" s="83"/>
    </row>
    <row r="430">
      <c r="Q430" s="61"/>
      <c r="U430" s="83"/>
    </row>
    <row r="431">
      <c r="Q431" s="61"/>
      <c r="U431" s="83"/>
    </row>
    <row r="432">
      <c r="Q432" s="61"/>
      <c r="U432" s="83"/>
    </row>
    <row r="433">
      <c r="Q433" s="61"/>
      <c r="U433" s="83"/>
    </row>
    <row r="434">
      <c r="Q434" s="61"/>
      <c r="U434" s="83"/>
    </row>
    <row r="435">
      <c r="Q435" s="61"/>
      <c r="U435" s="83"/>
    </row>
    <row r="436">
      <c r="Q436" s="61"/>
      <c r="U436" s="83"/>
    </row>
    <row r="437">
      <c r="Q437" s="61"/>
      <c r="U437" s="83"/>
    </row>
    <row r="438">
      <c r="Q438" s="61"/>
      <c r="U438" s="83"/>
    </row>
    <row r="439">
      <c r="Q439" s="61"/>
      <c r="U439" s="83"/>
    </row>
    <row r="440">
      <c r="Q440" s="61"/>
      <c r="U440" s="83"/>
    </row>
    <row r="441">
      <c r="Q441" s="61"/>
      <c r="U441" s="83"/>
    </row>
    <row r="442">
      <c r="Q442" s="61"/>
      <c r="U442" s="83"/>
    </row>
    <row r="443">
      <c r="Q443" s="61"/>
      <c r="U443" s="83"/>
    </row>
    <row r="444">
      <c r="Q444" s="61"/>
      <c r="U444" s="83"/>
    </row>
    <row r="445">
      <c r="Q445" s="61"/>
      <c r="U445" s="83"/>
    </row>
    <row r="446">
      <c r="Q446" s="61"/>
      <c r="U446" s="83"/>
    </row>
    <row r="447">
      <c r="Q447" s="61"/>
      <c r="U447" s="83"/>
    </row>
    <row r="448">
      <c r="Q448" s="61"/>
      <c r="U448" s="83"/>
    </row>
    <row r="449">
      <c r="Q449" s="61"/>
      <c r="U449" s="83"/>
    </row>
    <row r="450">
      <c r="Q450" s="61"/>
      <c r="U450" s="83"/>
    </row>
    <row r="451">
      <c r="Q451" s="61"/>
      <c r="U451" s="83"/>
    </row>
    <row r="452">
      <c r="Q452" s="61"/>
      <c r="U452" s="83"/>
    </row>
    <row r="453">
      <c r="Q453" s="61"/>
      <c r="U453" s="83"/>
    </row>
    <row r="454">
      <c r="Q454" s="61"/>
      <c r="U454" s="83"/>
    </row>
    <row r="455">
      <c r="Q455" s="61"/>
      <c r="U455" s="83"/>
    </row>
    <row r="456">
      <c r="Q456" s="61"/>
      <c r="U456" s="83"/>
    </row>
    <row r="457">
      <c r="Q457" s="61"/>
      <c r="U457" s="83"/>
    </row>
    <row r="458">
      <c r="Q458" s="61"/>
      <c r="U458" s="83"/>
    </row>
    <row r="459">
      <c r="Q459" s="61"/>
      <c r="U459" s="83"/>
    </row>
    <row r="460">
      <c r="Q460" s="61"/>
      <c r="U460" s="83"/>
    </row>
    <row r="461">
      <c r="Q461" s="61"/>
      <c r="U461" s="83"/>
    </row>
    <row r="462">
      <c r="Q462" s="61"/>
      <c r="U462" s="83"/>
    </row>
    <row r="463">
      <c r="Q463" s="61"/>
      <c r="U463" s="83"/>
    </row>
    <row r="464">
      <c r="Q464" s="61"/>
      <c r="U464" s="83"/>
    </row>
    <row r="465">
      <c r="Q465" s="61"/>
      <c r="U465" s="83"/>
    </row>
    <row r="466">
      <c r="Q466" s="61"/>
      <c r="U466" s="83"/>
    </row>
    <row r="467">
      <c r="Q467" s="61"/>
      <c r="U467" s="83"/>
    </row>
    <row r="468">
      <c r="Q468" s="61"/>
      <c r="U468" s="83"/>
    </row>
    <row r="469">
      <c r="Q469" s="61"/>
      <c r="U469" s="83"/>
    </row>
    <row r="470">
      <c r="Q470" s="61"/>
      <c r="U470" s="83"/>
    </row>
    <row r="471">
      <c r="Q471" s="61"/>
      <c r="U471" s="83"/>
    </row>
    <row r="472">
      <c r="Q472" s="61"/>
      <c r="U472" s="83"/>
    </row>
    <row r="473">
      <c r="Q473" s="61"/>
      <c r="U473" s="83"/>
    </row>
    <row r="474">
      <c r="Q474" s="61"/>
      <c r="U474" s="83"/>
    </row>
    <row r="475">
      <c r="Q475" s="61"/>
      <c r="U475" s="83"/>
    </row>
    <row r="476">
      <c r="Q476" s="61"/>
      <c r="U476" s="83"/>
    </row>
    <row r="477">
      <c r="Q477" s="61"/>
      <c r="U477" s="83"/>
    </row>
    <row r="478">
      <c r="Q478" s="61"/>
      <c r="U478" s="83"/>
    </row>
    <row r="479">
      <c r="Q479" s="61"/>
      <c r="U479" s="83"/>
    </row>
    <row r="480">
      <c r="Q480" s="61"/>
      <c r="U480" s="83"/>
    </row>
    <row r="481">
      <c r="Q481" s="61"/>
      <c r="U481" s="83"/>
    </row>
    <row r="482">
      <c r="Q482" s="61"/>
      <c r="U482" s="83"/>
    </row>
    <row r="483">
      <c r="Q483" s="61"/>
      <c r="U483" s="83"/>
    </row>
    <row r="484">
      <c r="Q484" s="61"/>
      <c r="U484" s="83"/>
    </row>
    <row r="485">
      <c r="Q485" s="61"/>
      <c r="U485" s="83"/>
    </row>
    <row r="486">
      <c r="Q486" s="61"/>
      <c r="U486" s="83"/>
    </row>
    <row r="487">
      <c r="Q487" s="61"/>
      <c r="U487" s="83"/>
    </row>
    <row r="488">
      <c r="Q488" s="61"/>
      <c r="U488" s="83"/>
    </row>
    <row r="489">
      <c r="Q489" s="61"/>
      <c r="U489" s="83"/>
    </row>
    <row r="490">
      <c r="Q490" s="61"/>
      <c r="U490" s="83"/>
    </row>
    <row r="491">
      <c r="Q491" s="61"/>
      <c r="U491" s="83"/>
    </row>
    <row r="492">
      <c r="Q492" s="61"/>
      <c r="U492" s="83"/>
    </row>
    <row r="493">
      <c r="Q493" s="61"/>
      <c r="U493" s="83"/>
    </row>
    <row r="494">
      <c r="Q494" s="61"/>
      <c r="U494" s="83"/>
    </row>
    <row r="495">
      <c r="Q495" s="61"/>
      <c r="U495" s="83"/>
    </row>
    <row r="496">
      <c r="Q496" s="61"/>
      <c r="U496" s="83"/>
    </row>
    <row r="497">
      <c r="Q497" s="61"/>
      <c r="U497" s="83"/>
    </row>
    <row r="498">
      <c r="Q498" s="61"/>
      <c r="U498" s="83"/>
    </row>
    <row r="499">
      <c r="Q499" s="61"/>
      <c r="U499" s="83"/>
    </row>
    <row r="500">
      <c r="Q500" s="61"/>
      <c r="U500" s="83"/>
    </row>
    <row r="501">
      <c r="Q501" s="61"/>
      <c r="U501" s="83"/>
    </row>
    <row r="502">
      <c r="Q502" s="61"/>
      <c r="U502" s="83"/>
    </row>
    <row r="503">
      <c r="Q503" s="61"/>
      <c r="U503" s="83"/>
    </row>
    <row r="504">
      <c r="Q504" s="61"/>
      <c r="U504" s="83"/>
    </row>
    <row r="505">
      <c r="Q505" s="61"/>
      <c r="U505" s="83"/>
    </row>
    <row r="506">
      <c r="Q506" s="61"/>
      <c r="U506" s="83"/>
    </row>
    <row r="507">
      <c r="Q507" s="61"/>
      <c r="U507" s="83"/>
    </row>
    <row r="508">
      <c r="Q508" s="61"/>
      <c r="U508" s="83"/>
    </row>
    <row r="509">
      <c r="Q509" s="61"/>
      <c r="U509" s="83"/>
    </row>
    <row r="510">
      <c r="Q510" s="61"/>
      <c r="U510" s="83"/>
    </row>
    <row r="511">
      <c r="Q511" s="61"/>
      <c r="U511" s="83"/>
    </row>
    <row r="512">
      <c r="Q512" s="61"/>
      <c r="U512" s="83"/>
    </row>
    <row r="513">
      <c r="Q513" s="61"/>
      <c r="U513" s="83"/>
    </row>
    <row r="514">
      <c r="Q514" s="61"/>
      <c r="U514" s="83"/>
    </row>
    <row r="515">
      <c r="Q515" s="61"/>
      <c r="U515" s="83"/>
    </row>
    <row r="516">
      <c r="Q516" s="61"/>
      <c r="U516" s="83"/>
    </row>
    <row r="517">
      <c r="Q517" s="61"/>
      <c r="U517" s="83"/>
    </row>
    <row r="518">
      <c r="Q518" s="61"/>
      <c r="U518" s="83"/>
    </row>
    <row r="519">
      <c r="Q519" s="61"/>
      <c r="U519" s="83"/>
    </row>
    <row r="520">
      <c r="Q520" s="61"/>
      <c r="U520" s="83"/>
    </row>
    <row r="521">
      <c r="Q521" s="61"/>
      <c r="U521" s="83"/>
    </row>
    <row r="522">
      <c r="Q522" s="61"/>
      <c r="U522" s="83"/>
    </row>
    <row r="523">
      <c r="Q523" s="61"/>
      <c r="U523" s="83"/>
    </row>
    <row r="524">
      <c r="Q524" s="61"/>
      <c r="U524" s="83"/>
    </row>
    <row r="525">
      <c r="Q525" s="61"/>
      <c r="U525" s="83"/>
    </row>
    <row r="526">
      <c r="Q526" s="61"/>
      <c r="U526" s="83"/>
    </row>
    <row r="527">
      <c r="Q527" s="61"/>
      <c r="U527" s="83"/>
    </row>
    <row r="528">
      <c r="Q528" s="61"/>
      <c r="U528" s="83"/>
    </row>
    <row r="529">
      <c r="Q529" s="61"/>
      <c r="U529" s="83"/>
    </row>
    <row r="530">
      <c r="Q530" s="61"/>
      <c r="U530" s="83"/>
    </row>
    <row r="531">
      <c r="Q531" s="61"/>
      <c r="U531" s="83"/>
    </row>
    <row r="532">
      <c r="Q532" s="61"/>
      <c r="U532" s="83"/>
    </row>
    <row r="533">
      <c r="Q533" s="61"/>
      <c r="U533" s="83"/>
    </row>
    <row r="534">
      <c r="Q534" s="61"/>
      <c r="U534" s="83"/>
    </row>
    <row r="535">
      <c r="Q535" s="61"/>
      <c r="U535" s="83"/>
    </row>
    <row r="536">
      <c r="Q536" s="61"/>
      <c r="U536" s="83"/>
    </row>
    <row r="537">
      <c r="Q537" s="61"/>
      <c r="U537" s="83"/>
    </row>
    <row r="538">
      <c r="Q538" s="61"/>
      <c r="U538" s="83"/>
    </row>
    <row r="539">
      <c r="Q539" s="61"/>
      <c r="U539" s="83"/>
    </row>
    <row r="540">
      <c r="Q540" s="61"/>
      <c r="U540" s="83"/>
    </row>
    <row r="541">
      <c r="Q541" s="61"/>
      <c r="U541" s="83"/>
    </row>
    <row r="542">
      <c r="Q542" s="61"/>
      <c r="U542" s="83"/>
    </row>
    <row r="543">
      <c r="Q543" s="61"/>
      <c r="U543" s="83"/>
    </row>
    <row r="544">
      <c r="Q544" s="61"/>
      <c r="U544" s="83"/>
    </row>
    <row r="545">
      <c r="Q545" s="61"/>
      <c r="U545" s="83"/>
    </row>
    <row r="546">
      <c r="Q546" s="61"/>
      <c r="U546" s="83"/>
    </row>
    <row r="547">
      <c r="Q547" s="61"/>
      <c r="U547" s="83"/>
    </row>
    <row r="548">
      <c r="Q548" s="61"/>
      <c r="U548" s="83"/>
    </row>
    <row r="549">
      <c r="Q549" s="61"/>
      <c r="U549" s="83"/>
    </row>
    <row r="550">
      <c r="Q550" s="61"/>
      <c r="U550" s="83"/>
    </row>
    <row r="551">
      <c r="Q551" s="61"/>
      <c r="U551" s="83"/>
    </row>
    <row r="552">
      <c r="Q552" s="61"/>
      <c r="U552" s="83"/>
    </row>
    <row r="553">
      <c r="Q553" s="61"/>
      <c r="U553" s="83"/>
    </row>
    <row r="554">
      <c r="Q554" s="61"/>
      <c r="U554" s="83"/>
    </row>
    <row r="555">
      <c r="Q555" s="61"/>
      <c r="U555" s="83"/>
    </row>
    <row r="556">
      <c r="Q556" s="61"/>
      <c r="U556" s="83"/>
    </row>
    <row r="557">
      <c r="Q557" s="61"/>
      <c r="U557" s="83"/>
    </row>
    <row r="558">
      <c r="Q558" s="61"/>
      <c r="U558" s="83"/>
    </row>
    <row r="559">
      <c r="Q559" s="61"/>
      <c r="U559" s="83"/>
    </row>
    <row r="560">
      <c r="Q560" s="61"/>
      <c r="U560" s="83"/>
    </row>
    <row r="561">
      <c r="Q561" s="61"/>
      <c r="U561" s="83"/>
    </row>
    <row r="562">
      <c r="Q562" s="61"/>
      <c r="U562" s="83"/>
    </row>
    <row r="563">
      <c r="Q563" s="61"/>
      <c r="U563" s="83"/>
    </row>
    <row r="564">
      <c r="Q564" s="61"/>
      <c r="U564" s="83"/>
    </row>
    <row r="565">
      <c r="Q565" s="61"/>
      <c r="U565" s="83"/>
    </row>
    <row r="566">
      <c r="Q566" s="61"/>
      <c r="U566" s="83"/>
    </row>
    <row r="567">
      <c r="Q567" s="61"/>
      <c r="U567" s="83"/>
    </row>
    <row r="568">
      <c r="Q568" s="61"/>
      <c r="U568" s="83"/>
    </row>
    <row r="569">
      <c r="Q569" s="61"/>
      <c r="U569" s="83"/>
    </row>
    <row r="570">
      <c r="Q570" s="61"/>
      <c r="U570" s="83"/>
    </row>
    <row r="571">
      <c r="Q571" s="61"/>
      <c r="U571" s="83"/>
    </row>
    <row r="572">
      <c r="Q572" s="61"/>
      <c r="U572" s="83"/>
    </row>
    <row r="573">
      <c r="Q573" s="61"/>
      <c r="U573" s="83"/>
    </row>
    <row r="574">
      <c r="Q574" s="61"/>
      <c r="U574" s="83"/>
    </row>
    <row r="575">
      <c r="Q575" s="61"/>
      <c r="U575" s="83"/>
    </row>
    <row r="576">
      <c r="Q576" s="61"/>
      <c r="U576" s="83"/>
    </row>
    <row r="577">
      <c r="Q577" s="61"/>
      <c r="U577" s="83"/>
    </row>
    <row r="578">
      <c r="Q578" s="61"/>
      <c r="U578" s="83"/>
    </row>
    <row r="579">
      <c r="Q579" s="61"/>
      <c r="U579" s="83"/>
    </row>
    <row r="580">
      <c r="Q580" s="61"/>
      <c r="U580" s="83"/>
    </row>
    <row r="581">
      <c r="Q581" s="61"/>
      <c r="U581" s="83"/>
    </row>
    <row r="582">
      <c r="Q582" s="61"/>
      <c r="U582" s="83"/>
    </row>
    <row r="583">
      <c r="Q583" s="61"/>
      <c r="U583" s="83"/>
    </row>
    <row r="584">
      <c r="Q584" s="61"/>
      <c r="U584" s="83"/>
    </row>
    <row r="585">
      <c r="Q585" s="61"/>
      <c r="U585" s="83"/>
    </row>
    <row r="586">
      <c r="Q586" s="61"/>
      <c r="U586" s="83"/>
    </row>
    <row r="587">
      <c r="Q587" s="61"/>
      <c r="U587" s="83"/>
    </row>
    <row r="588">
      <c r="Q588" s="61"/>
      <c r="U588" s="83"/>
    </row>
    <row r="589">
      <c r="Q589" s="61"/>
      <c r="U589" s="83"/>
    </row>
    <row r="590">
      <c r="Q590" s="61"/>
      <c r="U590" s="83"/>
    </row>
    <row r="591">
      <c r="Q591" s="61"/>
      <c r="U591" s="83"/>
    </row>
    <row r="592">
      <c r="Q592" s="61"/>
      <c r="U592" s="83"/>
    </row>
    <row r="593">
      <c r="Q593" s="61"/>
      <c r="U593" s="83"/>
    </row>
    <row r="594">
      <c r="Q594" s="61"/>
      <c r="U594" s="83"/>
    </row>
    <row r="595">
      <c r="Q595" s="61"/>
      <c r="U595" s="83"/>
    </row>
    <row r="596">
      <c r="Q596" s="61"/>
      <c r="U596" s="83"/>
    </row>
    <row r="597">
      <c r="Q597" s="61"/>
      <c r="U597" s="83"/>
    </row>
    <row r="598">
      <c r="Q598" s="61"/>
      <c r="U598" s="83"/>
    </row>
    <row r="599">
      <c r="Q599" s="61"/>
      <c r="U599" s="83"/>
    </row>
    <row r="600">
      <c r="Q600" s="61"/>
      <c r="U600" s="83"/>
    </row>
    <row r="601">
      <c r="Q601" s="61"/>
      <c r="U601" s="83"/>
    </row>
    <row r="602">
      <c r="Q602" s="61"/>
      <c r="U602" s="83"/>
    </row>
    <row r="603">
      <c r="Q603" s="61"/>
      <c r="U603" s="83"/>
    </row>
    <row r="604">
      <c r="Q604" s="61"/>
      <c r="U604" s="83"/>
    </row>
    <row r="605">
      <c r="Q605" s="61"/>
      <c r="U605" s="83"/>
    </row>
    <row r="606">
      <c r="Q606" s="61"/>
      <c r="U606" s="83"/>
    </row>
    <row r="607">
      <c r="Q607" s="61"/>
      <c r="U607" s="83"/>
    </row>
    <row r="608">
      <c r="Q608" s="61"/>
      <c r="U608" s="83"/>
    </row>
    <row r="609">
      <c r="Q609" s="61"/>
      <c r="U609" s="83"/>
    </row>
    <row r="610">
      <c r="Q610" s="61"/>
      <c r="U610" s="83"/>
    </row>
    <row r="611">
      <c r="Q611" s="61"/>
      <c r="U611" s="83"/>
    </row>
    <row r="612">
      <c r="Q612" s="61"/>
      <c r="U612" s="83"/>
    </row>
    <row r="613">
      <c r="Q613" s="61"/>
      <c r="U613" s="83"/>
    </row>
    <row r="614">
      <c r="Q614" s="61"/>
      <c r="U614" s="83"/>
    </row>
    <row r="615">
      <c r="Q615" s="61"/>
      <c r="U615" s="83"/>
    </row>
    <row r="616">
      <c r="Q616" s="61"/>
      <c r="U616" s="83"/>
    </row>
    <row r="617">
      <c r="Q617" s="61"/>
      <c r="U617" s="83"/>
    </row>
    <row r="618">
      <c r="Q618" s="61"/>
      <c r="U618" s="83"/>
    </row>
    <row r="619">
      <c r="Q619" s="61"/>
      <c r="U619" s="83"/>
    </row>
    <row r="620">
      <c r="Q620" s="61"/>
      <c r="U620" s="83"/>
    </row>
    <row r="621">
      <c r="Q621" s="61"/>
      <c r="U621" s="83"/>
    </row>
    <row r="622">
      <c r="Q622" s="61"/>
      <c r="U622" s="83"/>
    </row>
    <row r="623">
      <c r="Q623" s="61"/>
      <c r="U623" s="83"/>
    </row>
    <row r="624">
      <c r="Q624" s="61"/>
      <c r="U624" s="83"/>
    </row>
    <row r="625">
      <c r="Q625" s="61"/>
      <c r="U625" s="83"/>
    </row>
    <row r="626">
      <c r="Q626" s="61"/>
      <c r="U626" s="83"/>
    </row>
    <row r="627">
      <c r="Q627" s="61"/>
      <c r="U627" s="83"/>
    </row>
    <row r="628">
      <c r="Q628" s="61"/>
      <c r="U628" s="83"/>
    </row>
    <row r="629">
      <c r="Q629" s="61"/>
      <c r="U629" s="83"/>
    </row>
    <row r="630">
      <c r="Q630" s="61"/>
      <c r="U630" s="83"/>
    </row>
    <row r="631">
      <c r="Q631" s="61"/>
      <c r="U631" s="83"/>
    </row>
    <row r="632">
      <c r="Q632" s="61"/>
      <c r="U632" s="83"/>
    </row>
    <row r="633">
      <c r="Q633" s="61"/>
      <c r="U633" s="83"/>
    </row>
    <row r="634">
      <c r="Q634" s="61"/>
      <c r="U634" s="83"/>
    </row>
    <row r="635">
      <c r="Q635" s="61"/>
      <c r="U635" s="83"/>
    </row>
    <row r="636">
      <c r="Q636" s="61"/>
      <c r="U636" s="83"/>
    </row>
    <row r="637">
      <c r="Q637" s="61"/>
      <c r="U637" s="83"/>
    </row>
    <row r="638">
      <c r="Q638" s="61"/>
      <c r="U638" s="83"/>
    </row>
    <row r="639">
      <c r="Q639" s="61"/>
      <c r="U639" s="83"/>
    </row>
    <row r="640">
      <c r="Q640" s="61"/>
      <c r="U640" s="83"/>
    </row>
    <row r="641">
      <c r="Q641" s="61"/>
      <c r="U641" s="83"/>
    </row>
    <row r="642">
      <c r="Q642" s="61"/>
      <c r="U642" s="83"/>
    </row>
    <row r="643">
      <c r="Q643" s="61"/>
      <c r="U643" s="83"/>
    </row>
    <row r="644">
      <c r="Q644" s="61"/>
      <c r="U644" s="83"/>
    </row>
    <row r="645">
      <c r="Q645" s="61"/>
      <c r="U645" s="83"/>
    </row>
    <row r="646">
      <c r="Q646" s="61"/>
      <c r="U646" s="83"/>
    </row>
    <row r="647">
      <c r="Q647" s="61"/>
      <c r="U647" s="83"/>
    </row>
    <row r="648">
      <c r="Q648" s="61"/>
      <c r="U648" s="83"/>
    </row>
    <row r="649">
      <c r="Q649" s="61"/>
      <c r="U649" s="83"/>
    </row>
    <row r="650">
      <c r="Q650" s="61"/>
      <c r="U650" s="83"/>
    </row>
    <row r="651">
      <c r="Q651" s="61"/>
      <c r="U651" s="83"/>
    </row>
    <row r="652">
      <c r="Q652" s="61"/>
      <c r="U652" s="83"/>
    </row>
    <row r="653">
      <c r="Q653" s="61"/>
      <c r="U653" s="83"/>
    </row>
    <row r="654">
      <c r="Q654" s="61"/>
      <c r="U654" s="83"/>
    </row>
    <row r="655">
      <c r="Q655" s="61"/>
      <c r="U655" s="83"/>
    </row>
    <row r="656">
      <c r="Q656" s="61"/>
      <c r="U656" s="83"/>
    </row>
    <row r="657">
      <c r="Q657" s="61"/>
      <c r="U657" s="83"/>
    </row>
    <row r="658">
      <c r="Q658" s="61"/>
      <c r="U658" s="83"/>
    </row>
    <row r="659">
      <c r="Q659" s="61"/>
      <c r="U659" s="83"/>
    </row>
    <row r="660">
      <c r="Q660" s="61"/>
      <c r="U660" s="83"/>
    </row>
    <row r="661">
      <c r="Q661" s="61"/>
      <c r="U661" s="83"/>
    </row>
    <row r="662">
      <c r="Q662" s="61"/>
      <c r="U662" s="83"/>
    </row>
    <row r="663">
      <c r="Q663" s="61"/>
      <c r="U663" s="83"/>
    </row>
    <row r="664">
      <c r="Q664" s="61"/>
      <c r="U664" s="83"/>
    </row>
    <row r="665">
      <c r="Q665" s="61"/>
      <c r="U665" s="83"/>
    </row>
    <row r="666">
      <c r="Q666" s="61"/>
      <c r="U666" s="83"/>
    </row>
    <row r="667">
      <c r="Q667" s="61"/>
      <c r="U667" s="83"/>
    </row>
    <row r="668">
      <c r="Q668" s="61"/>
      <c r="U668" s="83"/>
    </row>
    <row r="669">
      <c r="Q669" s="61"/>
      <c r="U669" s="83"/>
    </row>
    <row r="670">
      <c r="Q670" s="61"/>
      <c r="U670" s="83"/>
    </row>
    <row r="671">
      <c r="Q671" s="61"/>
      <c r="U671" s="83"/>
    </row>
    <row r="672">
      <c r="Q672" s="61"/>
      <c r="U672" s="83"/>
    </row>
    <row r="673">
      <c r="Q673" s="61"/>
      <c r="U673" s="83"/>
    </row>
    <row r="674">
      <c r="Q674" s="61"/>
      <c r="U674" s="83"/>
    </row>
    <row r="675">
      <c r="Q675" s="61"/>
      <c r="U675" s="83"/>
    </row>
    <row r="676">
      <c r="Q676" s="61"/>
      <c r="U676" s="83"/>
    </row>
    <row r="677">
      <c r="Q677" s="61"/>
      <c r="U677" s="83"/>
    </row>
    <row r="678">
      <c r="Q678" s="61"/>
      <c r="U678" s="83"/>
    </row>
    <row r="679">
      <c r="Q679" s="61"/>
      <c r="U679" s="83"/>
    </row>
    <row r="680">
      <c r="Q680" s="61"/>
      <c r="U680" s="83"/>
    </row>
    <row r="681">
      <c r="Q681" s="61"/>
      <c r="U681" s="83"/>
    </row>
    <row r="682">
      <c r="Q682" s="61"/>
      <c r="U682" s="83"/>
    </row>
    <row r="683">
      <c r="Q683" s="61"/>
      <c r="U683" s="83"/>
    </row>
    <row r="684">
      <c r="Q684" s="61"/>
      <c r="U684" s="83"/>
    </row>
    <row r="685">
      <c r="Q685" s="61"/>
      <c r="U685" s="83"/>
    </row>
    <row r="686">
      <c r="Q686" s="61"/>
      <c r="U686" s="83"/>
    </row>
    <row r="687">
      <c r="Q687" s="61"/>
      <c r="U687" s="83"/>
    </row>
    <row r="688">
      <c r="Q688" s="61"/>
      <c r="U688" s="83"/>
    </row>
    <row r="689">
      <c r="Q689" s="61"/>
      <c r="U689" s="83"/>
    </row>
    <row r="690">
      <c r="Q690" s="61"/>
      <c r="U690" s="83"/>
    </row>
    <row r="691">
      <c r="Q691" s="61"/>
      <c r="U691" s="83"/>
    </row>
    <row r="692">
      <c r="Q692" s="61"/>
      <c r="U692" s="83"/>
    </row>
    <row r="693">
      <c r="Q693" s="61"/>
      <c r="U693" s="83"/>
    </row>
    <row r="694">
      <c r="Q694" s="61"/>
      <c r="U694" s="83"/>
    </row>
    <row r="695">
      <c r="Q695" s="61"/>
      <c r="U695" s="83"/>
    </row>
    <row r="696">
      <c r="Q696" s="61"/>
      <c r="U696" s="83"/>
    </row>
    <row r="697">
      <c r="Q697" s="61"/>
      <c r="U697" s="83"/>
    </row>
    <row r="698">
      <c r="Q698" s="61"/>
      <c r="U698" s="83"/>
    </row>
    <row r="699">
      <c r="Q699" s="61"/>
      <c r="U699" s="83"/>
    </row>
    <row r="700">
      <c r="Q700" s="61"/>
      <c r="U700" s="83"/>
    </row>
    <row r="701">
      <c r="Q701" s="61"/>
      <c r="U701" s="83"/>
    </row>
    <row r="702">
      <c r="Q702" s="61"/>
      <c r="U702" s="83"/>
    </row>
    <row r="703">
      <c r="Q703" s="61"/>
      <c r="U703" s="83"/>
    </row>
    <row r="704">
      <c r="Q704" s="61"/>
      <c r="U704" s="83"/>
    </row>
    <row r="705">
      <c r="Q705" s="61"/>
      <c r="U705" s="83"/>
    </row>
    <row r="706">
      <c r="Q706" s="61"/>
      <c r="U706" s="83"/>
    </row>
    <row r="707">
      <c r="Q707" s="61"/>
      <c r="U707" s="83"/>
    </row>
    <row r="708">
      <c r="Q708" s="61"/>
      <c r="U708" s="83"/>
    </row>
    <row r="709">
      <c r="Q709" s="61"/>
      <c r="U709" s="83"/>
    </row>
    <row r="710">
      <c r="Q710" s="61"/>
      <c r="U710" s="83"/>
    </row>
    <row r="711">
      <c r="Q711" s="61"/>
      <c r="U711" s="83"/>
    </row>
    <row r="712">
      <c r="Q712" s="61"/>
      <c r="U712" s="83"/>
    </row>
    <row r="713">
      <c r="Q713" s="61"/>
      <c r="U713" s="83"/>
    </row>
    <row r="714">
      <c r="Q714" s="61"/>
      <c r="U714" s="83"/>
    </row>
    <row r="715">
      <c r="Q715" s="61"/>
      <c r="U715" s="83"/>
    </row>
    <row r="716">
      <c r="Q716" s="61"/>
      <c r="U716" s="83"/>
    </row>
    <row r="717">
      <c r="Q717" s="61"/>
      <c r="U717" s="83"/>
    </row>
    <row r="718">
      <c r="Q718" s="61"/>
      <c r="U718" s="83"/>
    </row>
    <row r="719">
      <c r="Q719" s="61"/>
      <c r="U719" s="83"/>
    </row>
    <row r="720">
      <c r="Q720" s="61"/>
      <c r="U720" s="83"/>
    </row>
    <row r="721">
      <c r="Q721" s="61"/>
      <c r="U721" s="83"/>
    </row>
    <row r="722">
      <c r="Q722" s="61"/>
      <c r="U722" s="83"/>
    </row>
    <row r="723">
      <c r="Q723" s="61"/>
      <c r="U723" s="83"/>
    </row>
    <row r="724">
      <c r="Q724" s="61"/>
      <c r="U724" s="83"/>
    </row>
    <row r="725">
      <c r="Q725" s="61"/>
      <c r="U725" s="83"/>
    </row>
    <row r="726">
      <c r="Q726" s="61"/>
      <c r="U726" s="83"/>
    </row>
    <row r="727">
      <c r="Q727" s="61"/>
      <c r="U727" s="83"/>
    </row>
    <row r="728">
      <c r="Q728" s="61"/>
      <c r="U728" s="83"/>
    </row>
    <row r="729">
      <c r="Q729" s="61"/>
      <c r="U729" s="83"/>
    </row>
    <row r="730">
      <c r="Q730" s="61"/>
      <c r="U730" s="83"/>
    </row>
    <row r="731">
      <c r="Q731" s="61"/>
      <c r="U731" s="83"/>
    </row>
    <row r="732">
      <c r="Q732" s="61"/>
      <c r="U732" s="83"/>
    </row>
    <row r="733">
      <c r="Q733" s="61"/>
      <c r="U733" s="83"/>
    </row>
    <row r="734">
      <c r="Q734" s="61"/>
      <c r="U734" s="83"/>
    </row>
    <row r="735">
      <c r="Q735" s="61"/>
      <c r="U735" s="83"/>
    </row>
    <row r="736">
      <c r="Q736" s="61"/>
      <c r="U736" s="83"/>
    </row>
    <row r="737">
      <c r="Q737" s="61"/>
      <c r="U737" s="83"/>
    </row>
    <row r="738">
      <c r="Q738" s="61"/>
      <c r="U738" s="83"/>
    </row>
    <row r="739">
      <c r="Q739" s="61"/>
      <c r="U739" s="83"/>
    </row>
    <row r="740">
      <c r="Q740" s="61"/>
      <c r="U740" s="83"/>
    </row>
    <row r="741">
      <c r="Q741" s="61"/>
      <c r="U741" s="83"/>
    </row>
    <row r="742">
      <c r="Q742" s="61"/>
      <c r="U742" s="83"/>
    </row>
    <row r="743">
      <c r="Q743" s="61"/>
      <c r="U743" s="83"/>
    </row>
    <row r="744">
      <c r="Q744" s="61"/>
      <c r="U744" s="83"/>
    </row>
    <row r="745">
      <c r="Q745" s="61"/>
      <c r="U745" s="83"/>
    </row>
    <row r="746">
      <c r="Q746" s="61"/>
      <c r="U746" s="83"/>
    </row>
    <row r="747">
      <c r="Q747" s="61"/>
      <c r="U747" s="83"/>
    </row>
    <row r="748">
      <c r="Q748" s="61"/>
      <c r="U748" s="83"/>
    </row>
    <row r="749">
      <c r="Q749" s="61"/>
      <c r="U749" s="83"/>
    </row>
    <row r="750">
      <c r="Q750" s="61"/>
      <c r="U750" s="83"/>
    </row>
    <row r="751">
      <c r="Q751" s="61"/>
      <c r="U751" s="83"/>
    </row>
    <row r="752">
      <c r="Q752" s="61"/>
      <c r="U752" s="83"/>
    </row>
    <row r="753">
      <c r="Q753" s="61"/>
      <c r="U753" s="83"/>
    </row>
    <row r="754">
      <c r="Q754" s="61"/>
      <c r="U754" s="83"/>
    </row>
    <row r="755">
      <c r="Q755" s="61"/>
      <c r="U755" s="83"/>
    </row>
    <row r="756">
      <c r="Q756" s="61"/>
      <c r="U756" s="83"/>
    </row>
    <row r="757">
      <c r="Q757" s="61"/>
      <c r="U757" s="83"/>
    </row>
    <row r="758">
      <c r="Q758" s="61"/>
      <c r="U758" s="83"/>
    </row>
    <row r="759">
      <c r="Q759" s="61"/>
      <c r="U759" s="83"/>
    </row>
    <row r="760">
      <c r="Q760" s="61"/>
      <c r="U760" s="83"/>
    </row>
    <row r="761">
      <c r="Q761" s="61"/>
      <c r="U761" s="83"/>
    </row>
    <row r="762">
      <c r="Q762" s="61"/>
      <c r="U762" s="83"/>
    </row>
    <row r="763">
      <c r="Q763" s="61"/>
      <c r="U763" s="83"/>
    </row>
    <row r="764">
      <c r="Q764" s="61"/>
      <c r="U764" s="83"/>
    </row>
    <row r="765">
      <c r="Q765" s="61"/>
      <c r="U765" s="83"/>
    </row>
    <row r="766">
      <c r="Q766" s="61"/>
      <c r="U766" s="83"/>
    </row>
    <row r="767">
      <c r="Q767" s="61"/>
      <c r="U767" s="83"/>
    </row>
    <row r="768">
      <c r="Q768" s="61"/>
      <c r="U768" s="83"/>
    </row>
    <row r="769">
      <c r="Q769" s="61"/>
      <c r="U769" s="83"/>
    </row>
    <row r="770">
      <c r="Q770" s="61"/>
      <c r="U770" s="83"/>
    </row>
    <row r="771">
      <c r="Q771" s="61"/>
      <c r="U771" s="83"/>
    </row>
    <row r="772">
      <c r="Q772" s="61"/>
      <c r="U772" s="83"/>
    </row>
    <row r="773">
      <c r="Q773" s="61"/>
      <c r="U773" s="83"/>
    </row>
    <row r="774">
      <c r="Q774" s="61"/>
      <c r="U774" s="83"/>
    </row>
    <row r="775">
      <c r="Q775" s="61"/>
      <c r="U775" s="83"/>
    </row>
    <row r="776">
      <c r="Q776" s="61"/>
      <c r="U776" s="83"/>
    </row>
    <row r="777">
      <c r="Q777" s="61"/>
      <c r="U777" s="83"/>
    </row>
    <row r="778">
      <c r="Q778" s="61"/>
      <c r="U778" s="83"/>
    </row>
    <row r="779">
      <c r="Q779" s="61"/>
      <c r="U779" s="83"/>
    </row>
    <row r="780">
      <c r="Q780" s="61"/>
      <c r="U780" s="83"/>
    </row>
    <row r="781">
      <c r="Q781" s="61"/>
      <c r="U781" s="83"/>
    </row>
    <row r="782">
      <c r="Q782" s="61"/>
      <c r="U782" s="83"/>
    </row>
    <row r="783">
      <c r="Q783" s="61"/>
      <c r="U783" s="83"/>
    </row>
    <row r="784">
      <c r="Q784" s="61"/>
      <c r="U784" s="83"/>
    </row>
    <row r="785">
      <c r="Q785" s="61"/>
      <c r="U785" s="83"/>
    </row>
    <row r="786">
      <c r="Q786" s="61"/>
      <c r="U786" s="83"/>
    </row>
    <row r="787">
      <c r="Q787" s="61"/>
      <c r="U787" s="83"/>
    </row>
    <row r="788">
      <c r="Q788" s="61"/>
      <c r="U788" s="83"/>
    </row>
    <row r="789">
      <c r="Q789" s="61"/>
      <c r="U789" s="83"/>
    </row>
    <row r="790">
      <c r="Q790" s="61"/>
      <c r="U790" s="83"/>
    </row>
    <row r="791">
      <c r="Q791" s="61"/>
      <c r="U791" s="83"/>
    </row>
    <row r="792">
      <c r="Q792" s="61"/>
      <c r="U792" s="83"/>
    </row>
    <row r="793">
      <c r="Q793" s="61"/>
      <c r="U793" s="83"/>
    </row>
    <row r="794">
      <c r="Q794" s="61"/>
      <c r="U794" s="83"/>
    </row>
    <row r="795">
      <c r="Q795" s="61"/>
      <c r="U795" s="83"/>
    </row>
    <row r="796">
      <c r="Q796" s="61"/>
      <c r="U796" s="83"/>
    </row>
    <row r="797">
      <c r="Q797" s="61"/>
      <c r="U797" s="83"/>
    </row>
    <row r="798">
      <c r="Q798" s="61"/>
      <c r="U798" s="83"/>
    </row>
    <row r="799">
      <c r="Q799" s="61"/>
      <c r="U799" s="83"/>
    </row>
    <row r="800">
      <c r="Q800" s="61"/>
      <c r="U800" s="83"/>
    </row>
    <row r="801">
      <c r="Q801" s="61"/>
      <c r="U801" s="83"/>
    </row>
    <row r="802">
      <c r="Q802" s="61"/>
      <c r="U802" s="83"/>
    </row>
    <row r="803">
      <c r="Q803" s="61"/>
      <c r="U803" s="83"/>
    </row>
    <row r="804">
      <c r="Q804" s="61"/>
      <c r="U804" s="83"/>
    </row>
    <row r="805">
      <c r="Q805" s="61"/>
      <c r="U805" s="83"/>
    </row>
    <row r="806">
      <c r="Q806" s="61"/>
      <c r="U806" s="83"/>
    </row>
    <row r="807">
      <c r="Q807" s="61"/>
      <c r="U807" s="83"/>
    </row>
    <row r="808">
      <c r="Q808" s="61"/>
      <c r="U808" s="83"/>
    </row>
    <row r="809">
      <c r="Q809" s="61"/>
      <c r="U809" s="83"/>
    </row>
    <row r="810">
      <c r="Q810" s="61"/>
      <c r="U810" s="83"/>
    </row>
    <row r="811">
      <c r="Q811" s="61"/>
      <c r="U811" s="83"/>
    </row>
    <row r="812">
      <c r="Q812" s="61"/>
      <c r="U812" s="83"/>
    </row>
    <row r="813">
      <c r="Q813" s="61"/>
      <c r="U813" s="83"/>
    </row>
    <row r="814">
      <c r="Q814" s="61"/>
      <c r="U814" s="83"/>
    </row>
    <row r="815">
      <c r="Q815" s="61"/>
      <c r="U815" s="83"/>
    </row>
    <row r="816">
      <c r="Q816" s="61"/>
      <c r="U816" s="83"/>
    </row>
    <row r="817">
      <c r="Q817" s="61"/>
      <c r="U817" s="83"/>
    </row>
    <row r="818">
      <c r="Q818" s="61"/>
      <c r="U818" s="83"/>
    </row>
    <row r="819">
      <c r="Q819" s="61"/>
      <c r="U819" s="83"/>
    </row>
    <row r="820">
      <c r="Q820" s="61"/>
      <c r="U820" s="83"/>
    </row>
    <row r="821">
      <c r="Q821" s="61"/>
      <c r="U821" s="83"/>
    </row>
    <row r="822">
      <c r="Q822" s="61"/>
      <c r="U822" s="83"/>
    </row>
    <row r="823">
      <c r="Q823" s="61"/>
      <c r="U823" s="83"/>
    </row>
    <row r="824">
      <c r="Q824" s="61"/>
      <c r="U824" s="83"/>
    </row>
    <row r="825">
      <c r="Q825" s="61"/>
      <c r="U825" s="83"/>
    </row>
    <row r="826">
      <c r="Q826" s="61"/>
      <c r="U826" s="83"/>
    </row>
    <row r="827">
      <c r="Q827" s="61"/>
      <c r="U827" s="83"/>
    </row>
    <row r="828">
      <c r="Q828" s="61"/>
      <c r="U828" s="83"/>
    </row>
    <row r="829">
      <c r="Q829" s="61"/>
      <c r="U829" s="83"/>
    </row>
    <row r="830">
      <c r="Q830" s="61"/>
      <c r="U830" s="83"/>
    </row>
    <row r="831">
      <c r="Q831" s="61"/>
      <c r="U831" s="83"/>
    </row>
    <row r="832">
      <c r="Q832" s="61"/>
      <c r="U832" s="83"/>
    </row>
    <row r="833">
      <c r="Q833" s="61"/>
      <c r="U833" s="83"/>
    </row>
    <row r="834">
      <c r="Q834" s="61"/>
      <c r="U834" s="83"/>
    </row>
    <row r="835">
      <c r="Q835" s="61"/>
      <c r="U835" s="83"/>
    </row>
    <row r="836">
      <c r="Q836" s="61"/>
      <c r="U836" s="83"/>
    </row>
    <row r="837">
      <c r="Q837" s="61"/>
      <c r="U837" s="83"/>
    </row>
    <row r="838">
      <c r="Q838" s="61"/>
      <c r="U838" s="83"/>
    </row>
    <row r="839">
      <c r="Q839" s="61"/>
      <c r="U839" s="83"/>
    </row>
    <row r="840">
      <c r="Q840" s="61"/>
      <c r="U840" s="83"/>
    </row>
    <row r="841">
      <c r="Q841" s="61"/>
      <c r="U841" s="83"/>
    </row>
    <row r="842">
      <c r="Q842" s="61"/>
      <c r="U842" s="83"/>
    </row>
    <row r="843">
      <c r="Q843" s="61"/>
      <c r="U843" s="83"/>
    </row>
    <row r="844">
      <c r="Q844" s="61"/>
      <c r="U844" s="83"/>
    </row>
    <row r="845">
      <c r="Q845" s="61"/>
      <c r="U845" s="83"/>
    </row>
    <row r="846">
      <c r="Q846" s="61"/>
      <c r="U846" s="83"/>
    </row>
    <row r="847">
      <c r="Q847" s="61"/>
      <c r="U847" s="83"/>
    </row>
    <row r="848">
      <c r="Q848" s="61"/>
      <c r="U848" s="83"/>
    </row>
    <row r="849">
      <c r="Q849" s="61"/>
      <c r="U849" s="83"/>
    </row>
    <row r="850">
      <c r="Q850" s="61"/>
      <c r="U850" s="83"/>
    </row>
    <row r="851">
      <c r="Q851" s="61"/>
      <c r="U851" s="83"/>
    </row>
    <row r="852">
      <c r="Q852" s="61"/>
      <c r="U852" s="83"/>
    </row>
    <row r="853">
      <c r="Q853" s="61"/>
      <c r="U853" s="83"/>
    </row>
    <row r="854">
      <c r="Q854" s="61"/>
      <c r="U854" s="83"/>
    </row>
    <row r="855">
      <c r="Q855" s="61"/>
      <c r="U855" s="83"/>
    </row>
    <row r="856">
      <c r="Q856" s="61"/>
      <c r="U856" s="83"/>
    </row>
    <row r="857">
      <c r="Q857" s="61"/>
      <c r="U857" s="83"/>
    </row>
    <row r="858">
      <c r="Q858" s="61"/>
      <c r="U858" s="83"/>
    </row>
    <row r="859">
      <c r="Q859" s="61"/>
      <c r="U859" s="83"/>
    </row>
    <row r="860">
      <c r="Q860" s="61"/>
      <c r="U860" s="83"/>
    </row>
    <row r="861">
      <c r="Q861" s="61"/>
      <c r="U861" s="83"/>
    </row>
    <row r="862">
      <c r="Q862" s="61"/>
      <c r="U862" s="83"/>
    </row>
    <row r="863">
      <c r="Q863" s="61"/>
      <c r="U863" s="83"/>
    </row>
    <row r="864">
      <c r="Q864" s="61"/>
      <c r="U864" s="83"/>
    </row>
    <row r="865">
      <c r="Q865" s="61"/>
      <c r="U865" s="83"/>
    </row>
    <row r="866">
      <c r="Q866" s="61"/>
      <c r="U866" s="83"/>
    </row>
    <row r="867">
      <c r="Q867" s="61"/>
      <c r="U867" s="83"/>
    </row>
    <row r="868">
      <c r="Q868" s="61"/>
      <c r="U868" s="83"/>
    </row>
    <row r="869">
      <c r="Q869" s="61"/>
      <c r="U869" s="83"/>
    </row>
    <row r="870">
      <c r="Q870" s="61"/>
      <c r="U870" s="83"/>
    </row>
    <row r="871">
      <c r="Q871" s="61"/>
      <c r="U871" s="83"/>
    </row>
    <row r="872">
      <c r="Q872" s="61"/>
      <c r="U872" s="83"/>
    </row>
    <row r="873">
      <c r="Q873" s="61"/>
      <c r="U873" s="83"/>
    </row>
    <row r="874">
      <c r="Q874" s="61"/>
      <c r="U874" s="83"/>
    </row>
    <row r="875">
      <c r="Q875" s="61"/>
      <c r="U875" s="83"/>
    </row>
    <row r="876">
      <c r="Q876" s="61"/>
      <c r="U876" s="83"/>
    </row>
    <row r="877">
      <c r="Q877" s="61"/>
      <c r="U877" s="83"/>
    </row>
    <row r="878">
      <c r="Q878" s="61"/>
      <c r="U878" s="83"/>
    </row>
    <row r="879">
      <c r="Q879" s="61"/>
      <c r="U879" s="83"/>
    </row>
    <row r="880">
      <c r="Q880" s="61"/>
      <c r="U880" s="83"/>
    </row>
    <row r="881">
      <c r="Q881" s="61"/>
      <c r="U881" s="83"/>
    </row>
    <row r="882">
      <c r="Q882" s="61"/>
      <c r="U882" s="83"/>
    </row>
    <row r="883">
      <c r="Q883" s="61"/>
      <c r="U883" s="83"/>
    </row>
    <row r="884">
      <c r="Q884" s="61"/>
      <c r="U884" s="83"/>
    </row>
    <row r="885">
      <c r="Q885" s="61"/>
      <c r="U885" s="83"/>
    </row>
    <row r="886">
      <c r="Q886" s="61"/>
      <c r="U886" s="83"/>
    </row>
    <row r="887">
      <c r="Q887" s="61"/>
      <c r="U887" s="83"/>
    </row>
    <row r="888">
      <c r="Q888" s="61"/>
      <c r="U888" s="83"/>
    </row>
    <row r="889">
      <c r="Q889" s="61"/>
      <c r="U889" s="83"/>
    </row>
    <row r="890">
      <c r="Q890" s="61"/>
      <c r="U890" s="83"/>
    </row>
    <row r="891">
      <c r="Q891" s="61"/>
      <c r="U891" s="83"/>
    </row>
    <row r="892">
      <c r="Q892" s="61"/>
      <c r="U892" s="83"/>
    </row>
    <row r="893">
      <c r="Q893" s="61"/>
      <c r="U893" s="83"/>
    </row>
    <row r="894">
      <c r="Q894" s="61"/>
      <c r="U894" s="83"/>
    </row>
    <row r="895">
      <c r="Q895" s="61"/>
      <c r="U895" s="83"/>
    </row>
    <row r="896">
      <c r="Q896" s="61"/>
      <c r="U896" s="83"/>
    </row>
    <row r="897">
      <c r="Q897" s="61"/>
      <c r="U897" s="83"/>
    </row>
    <row r="898">
      <c r="Q898" s="61"/>
      <c r="U898" s="83"/>
    </row>
    <row r="899">
      <c r="Q899" s="61"/>
      <c r="U899" s="83"/>
    </row>
    <row r="900">
      <c r="Q900" s="61"/>
      <c r="U900" s="83"/>
    </row>
    <row r="901">
      <c r="Q901" s="61"/>
      <c r="U901" s="83"/>
    </row>
    <row r="902">
      <c r="Q902" s="61"/>
      <c r="U902" s="83"/>
    </row>
    <row r="903">
      <c r="Q903" s="61"/>
      <c r="U903" s="83"/>
    </row>
    <row r="904">
      <c r="Q904" s="61"/>
      <c r="U904" s="83"/>
    </row>
    <row r="905">
      <c r="Q905" s="61"/>
      <c r="U905" s="83"/>
    </row>
    <row r="906">
      <c r="Q906" s="61"/>
      <c r="U906" s="83"/>
    </row>
    <row r="907">
      <c r="Q907" s="61"/>
      <c r="U907" s="83"/>
    </row>
    <row r="908">
      <c r="Q908" s="61"/>
      <c r="U908" s="83"/>
    </row>
    <row r="909">
      <c r="Q909" s="61"/>
      <c r="U909" s="83"/>
    </row>
    <row r="910">
      <c r="Q910" s="61"/>
      <c r="U910" s="83"/>
    </row>
    <row r="911">
      <c r="Q911" s="61"/>
      <c r="U911" s="83"/>
    </row>
    <row r="912">
      <c r="Q912" s="61"/>
      <c r="U912" s="83"/>
    </row>
    <row r="913">
      <c r="Q913" s="61"/>
      <c r="U913" s="83"/>
    </row>
    <row r="914">
      <c r="Q914" s="61"/>
      <c r="U914" s="83"/>
    </row>
    <row r="915">
      <c r="Q915" s="61"/>
      <c r="U915" s="83"/>
    </row>
    <row r="916">
      <c r="Q916" s="61"/>
      <c r="U916" s="83"/>
    </row>
    <row r="917">
      <c r="Q917" s="61"/>
      <c r="U917" s="83"/>
    </row>
    <row r="918">
      <c r="Q918" s="61"/>
      <c r="U918" s="83"/>
    </row>
    <row r="919">
      <c r="Q919" s="61"/>
      <c r="U919" s="83"/>
    </row>
    <row r="920">
      <c r="Q920" s="61"/>
      <c r="U920" s="83"/>
    </row>
    <row r="921">
      <c r="Q921" s="61"/>
      <c r="U921" s="83"/>
    </row>
    <row r="922">
      <c r="Q922" s="61"/>
      <c r="U922" s="83"/>
    </row>
    <row r="923">
      <c r="Q923" s="61"/>
      <c r="U923" s="83"/>
    </row>
    <row r="924">
      <c r="Q924" s="61"/>
      <c r="U924" s="83"/>
    </row>
    <row r="925">
      <c r="Q925" s="61"/>
      <c r="U925" s="83"/>
    </row>
    <row r="926">
      <c r="Q926" s="61"/>
      <c r="U926" s="83"/>
    </row>
    <row r="927">
      <c r="Q927" s="61"/>
      <c r="U927" s="83"/>
    </row>
    <row r="928">
      <c r="Q928" s="61"/>
      <c r="U928" s="83"/>
    </row>
    <row r="929">
      <c r="Q929" s="61"/>
      <c r="U929" s="83"/>
    </row>
    <row r="930">
      <c r="Q930" s="61"/>
      <c r="U930" s="83"/>
    </row>
    <row r="931">
      <c r="Q931" s="61"/>
      <c r="U931" s="83"/>
    </row>
    <row r="932">
      <c r="Q932" s="61"/>
      <c r="U932" s="83"/>
    </row>
    <row r="933">
      <c r="Q933" s="61"/>
      <c r="U933" s="83"/>
    </row>
    <row r="934">
      <c r="Q934" s="61"/>
      <c r="U934" s="83"/>
    </row>
    <row r="935">
      <c r="Q935" s="61"/>
      <c r="U935" s="83"/>
    </row>
    <row r="936">
      <c r="Q936" s="61"/>
      <c r="U936" s="83"/>
    </row>
    <row r="937">
      <c r="Q937" s="61"/>
      <c r="U937" s="83"/>
    </row>
    <row r="938">
      <c r="Q938" s="61"/>
      <c r="U938" s="83"/>
    </row>
    <row r="939">
      <c r="Q939" s="61"/>
      <c r="U939" s="83"/>
    </row>
    <row r="940">
      <c r="Q940" s="61"/>
      <c r="U940" s="83"/>
    </row>
    <row r="941">
      <c r="Q941" s="61"/>
      <c r="U941" s="83"/>
    </row>
    <row r="942">
      <c r="Q942" s="61"/>
      <c r="U942" s="83"/>
    </row>
    <row r="943">
      <c r="Q943" s="61"/>
      <c r="U943" s="83"/>
    </row>
    <row r="944">
      <c r="Q944" s="61"/>
      <c r="U944" s="83"/>
    </row>
    <row r="945">
      <c r="Q945" s="61"/>
      <c r="U945" s="83"/>
    </row>
    <row r="946">
      <c r="Q946" s="61"/>
      <c r="U946" s="83"/>
    </row>
    <row r="947">
      <c r="Q947" s="61"/>
      <c r="U947" s="83"/>
    </row>
    <row r="948">
      <c r="Q948" s="61"/>
      <c r="U948" s="83"/>
    </row>
    <row r="949">
      <c r="Q949" s="61"/>
      <c r="U949" s="83"/>
    </row>
    <row r="950">
      <c r="Q950" s="61"/>
      <c r="U950" s="83"/>
    </row>
    <row r="951">
      <c r="Q951" s="61"/>
      <c r="U951" s="83"/>
    </row>
    <row r="952">
      <c r="Q952" s="61"/>
      <c r="U952" s="83"/>
    </row>
    <row r="953">
      <c r="Q953" s="61"/>
      <c r="U953" s="83"/>
    </row>
    <row r="954">
      <c r="Q954" s="61"/>
      <c r="U954" s="83"/>
    </row>
    <row r="955">
      <c r="Q955" s="61"/>
      <c r="U955" s="83"/>
    </row>
    <row r="956">
      <c r="Q956" s="61"/>
      <c r="U956" s="83"/>
    </row>
    <row r="957">
      <c r="Q957" s="61"/>
      <c r="U957" s="83"/>
    </row>
    <row r="958">
      <c r="Q958" s="61"/>
      <c r="U958" s="83"/>
    </row>
    <row r="959">
      <c r="Q959" s="61"/>
      <c r="U959" s="83"/>
    </row>
    <row r="960">
      <c r="Q960" s="61"/>
      <c r="U960" s="83"/>
    </row>
    <row r="961">
      <c r="Q961" s="61"/>
      <c r="U961" s="83"/>
    </row>
    <row r="962">
      <c r="Q962" s="61"/>
      <c r="U962" s="83"/>
    </row>
    <row r="963">
      <c r="Q963" s="61"/>
      <c r="U963" s="83"/>
    </row>
    <row r="964">
      <c r="Q964" s="61"/>
      <c r="U964" s="83"/>
    </row>
    <row r="965">
      <c r="Q965" s="61"/>
      <c r="U965" s="83"/>
    </row>
    <row r="966">
      <c r="Q966" s="61"/>
      <c r="U966" s="83"/>
    </row>
    <row r="967">
      <c r="Q967" s="61"/>
      <c r="U967" s="83"/>
    </row>
    <row r="968">
      <c r="Q968" s="61"/>
      <c r="U968" s="83"/>
    </row>
    <row r="969">
      <c r="Q969" s="61"/>
      <c r="U969" s="83"/>
    </row>
    <row r="970">
      <c r="Q970" s="61"/>
      <c r="U970" s="83"/>
    </row>
    <row r="971">
      <c r="Q971" s="61"/>
      <c r="U971" s="83"/>
    </row>
    <row r="972">
      <c r="Q972" s="61"/>
      <c r="U972" s="83"/>
    </row>
    <row r="973">
      <c r="Q973" s="61"/>
      <c r="U973" s="83"/>
    </row>
    <row r="974">
      <c r="Q974" s="61"/>
      <c r="U974" s="83"/>
    </row>
    <row r="975">
      <c r="Q975" s="61"/>
      <c r="U975" s="83"/>
    </row>
    <row r="976">
      <c r="Q976" s="61"/>
      <c r="U976" s="83"/>
    </row>
    <row r="977">
      <c r="Q977" s="61"/>
      <c r="U977" s="83"/>
    </row>
    <row r="978">
      <c r="Q978" s="61"/>
      <c r="U978" s="83"/>
    </row>
    <row r="979">
      <c r="Q979" s="61"/>
      <c r="U979" s="83"/>
    </row>
    <row r="980">
      <c r="Q980" s="61"/>
      <c r="U980" s="83"/>
    </row>
    <row r="981">
      <c r="Q981" s="61"/>
      <c r="U981" s="83"/>
    </row>
    <row r="982">
      <c r="Q982" s="61"/>
      <c r="U982" s="83"/>
    </row>
    <row r="983">
      <c r="Q983" s="61"/>
      <c r="U983" s="83"/>
    </row>
    <row r="984">
      <c r="Q984" s="61"/>
      <c r="U984" s="83"/>
    </row>
    <row r="985">
      <c r="Q985" s="61"/>
      <c r="U985" s="83"/>
    </row>
    <row r="986">
      <c r="Q986" s="61"/>
      <c r="U986" s="83"/>
    </row>
    <row r="987">
      <c r="Q987" s="61"/>
      <c r="U987" s="83"/>
    </row>
    <row r="988">
      <c r="Q988" s="61"/>
      <c r="U988" s="83"/>
    </row>
    <row r="989">
      <c r="Q989" s="61"/>
      <c r="U989" s="83"/>
    </row>
    <row r="990">
      <c r="Q990" s="61"/>
      <c r="U990" s="83"/>
    </row>
    <row r="991">
      <c r="Q991" s="61"/>
      <c r="U991" s="83"/>
    </row>
    <row r="992">
      <c r="Q992" s="61"/>
      <c r="U992" s="83"/>
    </row>
    <row r="993">
      <c r="Q993" s="61"/>
      <c r="U993" s="83"/>
    </row>
    <row r="994">
      <c r="Q994" s="61"/>
      <c r="U994" s="83"/>
    </row>
    <row r="995">
      <c r="Q995" s="61"/>
      <c r="U995" s="83"/>
    </row>
    <row r="996">
      <c r="Q996" s="61"/>
      <c r="U996" s="83"/>
    </row>
    <row r="997">
      <c r="Q997" s="61"/>
      <c r="U997" s="83"/>
    </row>
    <row r="998">
      <c r="Q998" s="61"/>
      <c r="U998" s="83"/>
    </row>
    <row r="999">
      <c r="Q999" s="61"/>
      <c r="U999" s="83"/>
    </row>
    <row r="1000">
      <c r="Q1000" s="61"/>
      <c r="U1000" s="83"/>
    </row>
  </sheetData>
  <mergeCells count="16">
    <mergeCell ref="K7:L7"/>
    <mergeCell ref="K14:L14"/>
    <mergeCell ref="K25:L25"/>
    <mergeCell ref="K32:L32"/>
    <mergeCell ref="E20:F20"/>
    <mergeCell ref="E27:F27"/>
    <mergeCell ref="E32:F32"/>
    <mergeCell ref="E37:F37"/>
    <mergeCell ref="E42:F42"/>
    <mergeCell ref="B2:C2"/>
    <mergeCell ref="E2:F2"/>
    <mergeCell ref="H2:I2"/>
    <mergeCell ref="K2:L2"/>
    <mergeCell ref="E7:F7"/>
    <mergeCell ref="H7:I7"/>
    <mergeCell ref="E12:F1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0"/>
    <col customWidth="1" min="2" max="2" width="17.75"/>
    <col customWidth="1" min="3" max="3" width="28.25"/>
    <col customWidth="1" min="4" max="4" width="29.13"/>
    <col customWidth="1" min="5" max="5" width="29.25"/>
    <col customWidth="1" min="6" max="6" width="28.38"/>
    <col customWidth="1" min="7" max="7" width="26.75"/>
  </cols>
  <sheetData>
    <row r="1">
      <c r="A1" s="95" t="s">
        <v>240</v>
      </c>
      <c r="B1" s="8"/>
      <c r="C1" s="8"/>
      <c r="D1" s="8"/>
      <c r="E1" s="8"/>
      <c r="F1" s="8"/>
      <c r="G1" s="9"/>
    </row>
    <row r="2">
      <c r="A2" s="75" t="s">
        <v>240</v>
      </c>
      <c r="B2" s="96" t="s">
        <v>241</v>
      </c>
      <c r="C2" s="97" t="s">
        <v>242</v>
      </c>
      <c r="D2" s="98" t="s">
        <v>243</v>
      </c>
      <c r="E2" s="99" t="s">
        <v>244</v>
      </c>
      <c r="F2" s="100" t="s">
        <v>245</v>
      </c>
      <c r="G2" s="101" t="s">
        <v>202</v>
      </c>
    </row>
    <row r="3">
      <c r="A3" s="15" t="s">
        <v>237</v>
      </c>
      <c r="B3" s="102" t="s">
        <v>187</v>
      </c>
      <c r="C3" s="103" t="str">
        <f t="shared" ref="C3:C18" si="1">CONCAT("s_ID_", A3)</f>
        <v>s_ID_reg_WE_SEL</v>
      </c>
      <c r="D3" s="103" t="str">
        <f t="shared" ref="D3:D4" si="2">CONCAT("s_EX_", A3)</f>
        <v>s_EX_reg_WE_SEL</v>
      </c>
      <c r="E3" s="104" t="s">
        <v>187</v>
      </c>
      <c r="F3" s="105" t="s">
        <v>187</v>
      </c>
      <c r="G3" s="70"/>
      <c r="I3" s="18" t="s">
        <v>25</v>
      </c>
    </row>
    <row r="4">
      <c r="A4" s="14" t="s">
        <v>10</v>
      </c>
      <c r="B4" s="102" t="s">
        <v>187</v>
      </c>
      <c r="C4" s="103" t="str">
        <f t="shared" si="1"/>
        <v>s_ID_Halt</v>
      </c>
      <c r="D4" s="103" t="str">
        <f t="shared" si="2"/>
        <v>s_EX_Halt</v>
      </c>
      <c r="E4" s="103" t="str">
        <f>CONCAT("s_DMEM_", A4)</f>
        <v>s_DMEM_Halt</v>
      </c>
      <c r="F4" s="103" t="str">
        <f>CONCAT("s_WB_", A4)</f>
        <v>s_WB_Halt</v>
      </c>
      <c r="G4" s="106"/>
      <c r="I4" s="29" t="s">
        <v>36</v>
      </c>
    </row>
    <row r="5">
      <c r="A5" s="15" t="s">
        <v>246</v>
      </c>
      <c r="B5" s="102" t="s">
        <v>187</v>
      </c>
      <c r="C5" s="103" t="str">
        <f t="shared" si="1"/>
        <v>s_ID_nZero_Sign</v>
      </c>
      <c r="D5" s="102" t="s">
        <v>187</v>
      </c>
      <c r="E5" s="102" t="s">
        <v>187</v>
      </c>
      <c r="F5" s="102" t="s">
        <v>187</v>
      </c>
      <c r="G5" s="70" t="s">
        <v>247</v>
      </c>
      <c r="I5" s="41" t="s">
        <v>42</v>
      </c>
    </row>
    <row r="6">
      <c r="A6" s="15" t="s">
        <v>12</v>
      </c>
      <c r="B6" s="102" t="s">
        <v>187</v>
      </c>
      <c r="C6" s="103" t="str">
        <f t="shared" si="1"/>
        <v>s_ID_ALUSrc</v>
      </c>
      <c r="D6" s="103" t="str">
        <f t="shared" ref="D6:D7" si="3">CONCAT("s_EX_", A6)</f>
        <v>s_EX_ALUSrc</v>
      </c>
      <c r="E6" s="102" t="s">
        <v>187</v>
      </c>
      <c r="F6" s="102" t="s">
        <v>187</v>
      </c>
      <c r="G6" s="70"/>
      <c r="I6" s="43" t="s">
        <v>46</v>
      </c>
    </row>
    <row r="7">
      <c r="A7" s="15" t="s">
        <v>13</v>
      </c>
      <c r="B7" s="102" t="s">
        <v>187</v>
      </c>
      <c r="C7" s="103" t="str">
        <f t="shared" si="1"/>
        <v>s_ID_overflow_chk</v>
      </c>
      <c r="D7" s="103" t="str">
        <f t="shared" si="3"/>
        <v>s_EX_overflow_chk</v>
      </c>
      <c r="E7" s="103" t="str">
        <f>CONCAT("s_DMEM_", A7)</f>
        <v>s_DMEM_overflow_chk</v>
      </c>
      <c r="F7" s="103" t="str">
        <f>CONCAT("s_WB_", A7)</f>
        <v>s_WB_overflow_chk</v>
      </c>
      <c r="G7" s="70" t="s">
        <v>248</v>
      </c>
      <c r="I7" s="107" t="s">
        <v>249</v>
      </c>
    </row>
    <row r="8">
      <c r="A8" s="13" t="s">
        <v>14</v>
      </c>
      <c r="B8" s="102" t="s">
        <v>187</v>
      </c>
      <c r="C8" s="103" t="str">
        <f t="shared" si="1"/>
        <v>s_ID_branch_chk</v>
      </c>
      <c r="D8" s="102" t="s">
        <v>187</v>
      </c>
      <c r="E8" s="102" t="s">
        <v>187</v>
      </c>
      <c r="F8" s="102" t="s">
        <v>187</v>
      </c>
      <c r="G8" s="70" t="s">
        <v>250</v>
      </c>
      <c r="I8" s="108" t="s">
        <v>251</v>
      </c>
    </row>
    <row r="9">
      <c r="A9" s="15" t="s">
        <v>15</v>
      </c>
      <c r="B9" s="102" t="s">
        <v>187</v>
      </c>
      <c r="C9" s="103" t="str">
        <f t="shared" si="1"/>
        <v>s_ID_reg_DST_ADDR_SEL [1:0]</v>
      </c>
      <c r="D9" s="103" t="str">
        <f t="shared" ref="D9:D10" si="4">CONCAT("s_EX_", A9)</f>
        <v>s_EX_reg_DST_ADDR_SEL [1:0]</v>
      </c>
      <c r="E9" s="104" t="s">
        <v>187</v>
      </c>
      <c r="F9" s="105" t="s">
        <v>187</v>
      </c>
      <c r="G9" s="70" t="s">
        <v>252</v>
      </c>
      <c r="I9" s="109" t="s">
        <v>253</v>
      </c>
    </row>
    <row r="10">
      <c r="A10" s="15" t="s">
        <v>16</v>
      </c>
      <c r="B10" s="102" t="s">
        <v>187</v>
      </c>
      <c r="C10" s="103" t="str">
        <f t="shared" si="1"/>
        <v>s_ID_reg_DST_DATA_SEL [1:0]</v>
      </c>
      <c r="D10" s="103" t="str">
        <f t="shared" si="4"/>
        <v>s_EX_reg_DST_DATA_SEL [1:0]</v>
      </c>
      <c r="E10" s="103" t="str">
        <f>CONCAT("s_DMEM_", A10)</f>
        <v>s_DMEM_reg_DST_DATA_SEL [1:0]</v>
      </c>
      <c r="F10" s="103" t="str">
        <f>CONCAT("s_WB_", A10)</f>
        <v>s_WB_reg_DST_DATA_SEL [1:0]</v>
      </c>
      <c r="G10" s="70" t="s">
        <v>252</v>
      </c>
    </row>
    <row r="11">
      <c r="A11" s="13" t="s">
        <v>17</v>
      </c>
      <c r="B11" s="102" t="s">
        <v>187</v>
      </c>
      <c r="C11" s="103" t="str">
        <f t="shared" si="1"/>
        <v>s_ID_PC_SEL[1:0]</v>
      </c>
      <c r="D11" s="102" t="s">
        <v>187</v>
      </c>
      <c r="E11" s="102" t="s">
        <v>187</v>
      </c>
      <c r="F11" s="102" t="s">
        <v>187</v>
      </c>
      <c r="G11" s="70"/>
    </row>
    <row r="12">
      <c r="A12" s="15" t="s">
        <v>18</v>
      </c>
      <c r="B12" s="102" t="s">
        <v>187</v>
      </c>
      <c r="C12" s="103" t="str">
        <f t="shared" si="1"/>
        <v>s_ID_reg_WE</v>
      </c>
      <c r="D12" s="103" t="str">
        <f t="shared" ref="D12:D13" si="5">CONCAT("s_EX_", A12)</f>
        <v>s_EX_reg_WE</v>
      </c>
      <c r="E12" s="102" t="s">
        <v>187</v>
      </c>
      <c r="F12" s="102" t="s">
        <v>187</v>
      </c>
      <c r="G12" s="110" t="s">
        <v>254</v>
      </c>
    </row>
    <row r="13">
      <c r="A13" s="15" t="s">
        <v>19</v>
      </c>
      <c r="B13" s="102" t="s">
        <v>187</v>
      </c>
      <c r="C13" s="103" t="str">
        <f t="shared" si="1"/>
        <v>s_ID_mem_WE</v>
      </c>
      <c r="D13" s="103" t="str">
        <f t="shared" si="5"/>
        <v>s_EX_mem_WE</v>
      </c>
      <c r="E13" s="103" t="str">
        <f>CONCAT("s_DMEM_", A13)</f>
        <v>s_DMEM_mem_WE</v>
      </c>
      <c r="F13" s="102" t="s">
        <v>187</v>
      </c>
      <c r="G13" s="70"/>
    </row>
    <row r="14">
      <c r="A14" s="111" t="s">
        <v>20</v>
      </c>
      <c r="B14" s="105" t="s">
        <v>187</v>
      </c>
      <c r="C14" s="112" t="str">
        <f t="shared" si="1"/>
        <v>s_ID_branch_SEL[2:0]</v>
      </c>
      <c r="D14" s="104" t="s">
        <v>187</v>
      </c>
      <c r="E14" s="104" t="s">
        <v>187</v>
      </c>
      <c r="F14" s="105" t="s">
        <v>187</v>
      </c>
      <c r="G14" s="11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>
      <c r="A15" s="16" t="s">
        <v>21</v>
      </c>
      <c r="B15" s="102" t="s">
        <v>187</v>
      </c>
      <c r="C15" s="103" t="str">
        <f t="shared" si="1"/>
        <v>s_ID_nAdd_Sub</v>
      </c>
      <c r="D15" s="103" t="str">
        <f t="shared" ref="D15:D18" si="6">CONCAT("s_EX_", A15)</f>
        <v>s_EX_nAdd_Sub</v>
      </c>
      <c r="E15" s="102" t="s">
        <v>187</v>
      </c>
      <c r="F15" s="102" t="s">
        <v>187</v>
      </c>
      <c r="G15" s="70"/>
    </row>
    <row r="16">
      <c r="A16" s="16" t="s">
        <v>22</v>
      </c>
      <c r="B16" s="102" t="s">
        <v>187</v>
      </c>
      <c r="C16" s="103" t="str">
        <f t="shared" si="1"/>
        <v>s_ID_shift_SEL[1:0]</v>
      </c>
      <c r="D16" s="103" t="str">
        <f t="shared" si="6"/>
        <v>s_EX_shift_SEL[1:0]</v>
      </c>
      <c r="E16" s="102" t="s">
        <v>187</v>
      </c>
      <c r="F16" s="102" t="s">
        <v>187</v>
      </c>
      <c r="G16" s="70"/>
    </row>
    <row r="17">
      <c r="A17" s="16" t="s">
        <v>23</v>
      </c>
      <c r="B17" s="102" t="s">
        <v>187</v>
      </c>
      <c r="C17" s="103" t="str">
        <f t="shared" si="1"/>
        <v>s_ID_logic_SEL[1:0]</v>
      </c>
      <c r="D17" s="103" t="str">
        <f t="shared" si="6"/>
        <v>s_EX_logic_SEL[1:0]</v>
      </c>
      <c r="E17" s="102" t="s">
        <v>187</v>
      </c>
      <c r="F17" s="102" t="s">
        <v>187</v>
      </c>
      <c r="G17" s="70"/>
    </row>
    <row r="18">
      <c r="A18" s="16" t="s">
        <v>24</v>
      </c>
      <c r="B18" s="102" t="s">
        <v>187</v>
      </c>
      <c r="C18" s="103" t="str">
        <f t="shared" si="1"/>
        <v>s_ID_out_SEL[1:0]</v>
      </c>
      <c r="D18" s="103" t="str">
        <f t="shared" si="6"/>
        <v>s_EX_out_SEL[1:0]</v>
      </c>
      <c r="E18" s="102" t="s">
        <v>187</v>
      </c>
      <c r="F18" s="102" t="s">
        <v>187</v>
      </c>
      <c r="G18" s="70"/>
    </row>
    <row r="19">
      <c r="A19" s="95" t="s">
        <v>255</v>
      </c>
      <c r="B19" s="8"/>
      <c r="C19" s="8"/>
      <c r="D19" s="8"/>
      <c r="E19" s="8"/>
      <c r="F19" s="8"/>
      <c r="G19" s="9"/>
    </row>
    <row r="20">
      <c r="A20" s="96" t="s">
        <v>256</v>
      </c>
      <c r="B20" s="114" t="s">
        <v>257</v>
      </c>
      <c r="C20" s="104" t="s">
        <v>187</v>
      </c>
      <c r="D20" s="104" t="s">
        <v>187</v>
      </c>
      <c r="E20" s="102" t="s">
        <v>187</v>
      </c>
      <c r="F20" s="102" t="s">
        <v>187</v>
      </c>
      <c r="G20" s="70"/>
    </row>
    <row r="21">
      <c r="A21" s="96" t="s">
        <v>258</v>
      </c>
      <c r="B21" s="102" t="s">
        <v>187</v>
      </c>
      <c r="C21" s="103" t="str">
        <f>CONCAT("s_", A21)</f>
        <v>s_ID_EX_STALL</v>
      </c>
      <c r="D21" s="104" t="s">
        <v>187</v>
      </c>
      <c r="E21" s="102" t="s">
        <v>187</v>
      </c>
      <c r="F21" s="102" t="s">
        <v>187</v>
      </c>
      <c r="G21" s="70"/>
    </row>
    <row r="22">
      <c r="A22" s="96" t="s">
        <v>259</v>
      </c>
      <c r="B22" s="102" t="s">
        <v>187</v>
      </c>
      <c r="C22" s="104" t="s">
        <v>187</v>
      </c>
      <c r="D22" s="103" t="str">
        <f>CONCAT("s_", A22)</f>
        <v>s_EX_DMEM_STALL</v>
      </c>
      <c r="E22" s="102" t="s">
        <v>187</v>
      </c>
      <c r="F22" s="102" t="s">
        <v>187</v>
      </c>
      <c r="G22" s="70"/>
    </row>
    <row r="23">
      <c r="A23" s="96" t="s">
        <v>260</v>
      </c>
      <c r="B23" s="102" t="s">
        <v>187</v>
      </c>
      <c r="C23" s="104" t="s">
        <v>187</v>
      </c>
      <c r="D23" s="104" t="s">
        <v>187</v>
      </c>
      <c r="E23" s="103" t="str">
        <f>CONCAT("s_", A23)</f>
        <v>s_DMEM_WB_STALL</v>
      </c>
      <c r="F23" s="102" t="s">
        <v>187</v>
      </c>
      <c r="G23" s="70"/>
    </row>
    <row r="24">
      <c r="A24" s="96" t="s">
        <v>261</v>
      </c>
      <c r="B24" s="114" t="s">
        <v>262</v>
      </c>
      <c r="C24" s="104" t="s">
        <v>187</v>
      </c>
      <c r="D24" s="104" t="s">
        <v>187</v>
      </c>
      <c r="E24" s="102" t="s">
        <v>187</v>
      </c>
      <c r="F24" s="102" t="s">
        <v>187</v>
      </c>
      <c r="G24" s="70"/>
    </row>
    <row r="25">
      <c r="A25" s="115" t="s">
        <v>263</v>
      </c>
      <c r="B25" s="114" t="s">
        <v>264</v>
      </c>
      <c r="C25" s="104" t="s">
        <v>187</v>
      </c>
      <c r="D25" s="104" t="s">
        <v>187</v>
      </c>
      <c r="E25" s="102" t="s">
        <v>187</v>
      </c>
      <c r="F25" s="102" t="s">
        <v>187</v>
      </c>
      <c r="G25" s="70"/>
    </row>
    <row r="26">
      <c r="A26" s="115" t="s">
        <v>265</v>
      </c>
      <c r="B26" s="102" t="s">
        <v>187</v>
      </c>
      <c r="C26" s="103" t="str">
        <f>CONCAT("s_", A26)</f>
        <v>s_ID_EX_FLUSH</v>
      </c>
      <c r="D26" s="104" t="s">
        <v>187</v>
      </c>
      <c r="E26" s="102" t="s">
        <v>187</v>
      </c>
      <c r="F26" s="102" t="s">
        <v>187</v>
      </c>
      <c r="G26" s="70"/>
    </row>
    <row r="27">
      <c r="A27" s="115" t="s">
        <v>266</v>
      </c>
      <c r="B27" s="102" t="s">
        <v>187</v>
      </c>
      <c r="C27" s="104" t="s">
        <v>187</v>
      </c>
      <c r="D27" s="103" t="str">
        <f>CONCAT("s_", A27)</f>
        <v>s_EX_DMEM_FLUSH</v>
      </c>
      <c r="E27" s="102" t="s">
        <v>187</v>
      </c>
      <c r="F27" s="102" t="s">
        <v>187</v>
      </c>
      <c r="G27" s="70"/>
    </row>
    <row r="28">
      <c r="A28" s="115" t="s">
        <v>267</v>
      </c>
      <c r="B28" s="102" t="s">
        <v>187</v>
      </c>
      <c r="C28" s="104" t="s">
        <v>187</v>
      </c>
      <c r="D28" s="104" t="s">
        <v>187</v>
      </c>
      <c r="E28" s="103" t="str">
        <f>CONCAT("s_", A28)</f>
        <v>s_DMEM_WB_FLUSH</v>
      </c>
      <c r="F28" s="102" t="s">
        <v>187</v>
      </c>
      <c r="G28" s="70"/>
    </row>
    <row r="29">
      <c r="A29" s="95" t="s">
        <v>253</v>
      </c>
      <c r="B29" s="8"/>
      <c r="C29" s="8"/>
      <c r="D29" s="8"/>
      <c r="E29" s="8"/>
      <c r="F29" s="8"/>
      <c r="G29" s="9"/>
    </row>
    <row r="30">
      <c r="A30" s="116" t="s">
        <v>268</v>
      </c>
      <c r="B30" s="102" t="s">
        <v>187</v>
      </c>
      <c r="C30" s="103" t="str">
        <f t="shared" ref="C30:C33" si="7">CONCAT("s_", A30)</f>
        <v>s_EX_RS_DATA_FWD_SEL</v>
      </c>
      <c r="D30" s="104" t="s">
        <v>187</v>
      </c>
      <c r="E30" s="102" t="s">
        <v>187</v>
      </c>
      <c r="F30" s="102" t="s">
        <v>187</v>
      </c>
      <c r="G30" s="70" t="s">
        <v>269</v>
      </c>
    </row>
    <row r="31">
      <c r="A31" s="116" t="s">
        <v>270</v>
      </c>
      <c r="B31" s="102" t="s">
        <v>187</v>
      </c>
      <c r="C31" s="103" t="str">
        <f t="shared" si="7"/>
        <v>s_EX_RT_DATA_FWD_SEL</v>
      </c>
      <c r="D31" s="104" t="s">
        <v>187</v>
      </c>
      <c r="E31" s="102" t="s">
        <v>187</v>
      </c>
      <c r="F31" s="102" t="s">
        <v>187</v>
      </c>
      <c r="G31" s="70" t="s">
        <v>271</v>
      </c>
    </row>
    <row r="32">
      <c r="A32" s="116" t="s">
        <v>272</v>
      </c>
      <c r="B32" s="102" t="s">
        <v>187</v>
      </c>
      <c r="C32" s="103" t="str">
        <f t="shared" si="7"/>
        <v>s_DMEM_DATA_FWD_SEL</v>
      </c>
      <c r="D32" s="104" t="s">
        <v>187</v>
      </c>
      <c r="E32" s="102" t="s">
        <v>187</v>
      </c>
      <c r="F32" s="102" t="s">
        <v>187</v>
      </c>
      <c r="G32" s="70" t="s">
        <v>273</v>
      </c>
    </row>
    <row r="33">
      <c r="A33" s="116" t="s">
        <v>274</v>
      </c>
      <c r="B33" s="102" t="s">
        <v>187</v>
      </c>
      <c r="C33" s="103" t="str">
        <f t="shared" si="7"/>
        <v>s_LW_HAZARD_CHK</v>
      </c>
      <c r="D33" s="103" t="str">
        <f>CONCAT("s_", A33)</f>
        <v>s_LW_HAZARD_CHK</v>
      </c>
      <c r="E33" s="102" t="s">
        <v>187</v>
      </c>
      <c r="F33" s="102" t="s">
        <v>187</v>
      </c>
      <c r="G33" s="70" t="s">
        <v>275</v>
      </c>
    </row>
    <row r="34">
      <c r="G34" s="17"/>
    </row>
    <row r="35">
      <c r="A35" s="117" t="str">
        <f>'Control Table'!A36</f>
        <v/>
      </c>
      <c r="G35" s="17"/>
    </row>
    <row r="36">
      <c r="A36" s="117" t="str">
        <f>'Control Table'!A37</f>
        <v/>
      </c>
      <c r="G36" s="17"/>
    </row>
    <row r="37">
      <c r="A37" s="117" t="str">
        <f>'Control Table'!A38</f>
        <v/>
      </c>
      <c r="G37" s="17"/>
    </row>
    <row r="38">
      <c r="A38" s="117" t="str">
        <f>'Control Table'!A39</f>
        <v/>
      </c>
      <c r="G38" s="17"/>
    </row>
    <row r="39">
      <c r="A39" s="117" t="str">
        <f>'Control Table'!A40</f>
        <v/>
      </c>
      <c r="G39" s="17"/>
    </row>
    <row r="40">
      <c r="A40" s="117" t="str">
        <f>'Control Table'!A41</f>
        <v/>
      </c>
      <c r="G40" s="17"/>
    </row>
    <row r="41">
      <c r="A41" s="117" t="str">
        <f>'Control Table'!A42</f>
        <v/>
      </c>
      <c r="G41" s="17"/>
    </row>
    <row r="42">
      <c r="A42" s="117" t="str">
        <f>'Control Table'!A43</f>
        <v/>
      </c>
      <c r="G42" s="17"/>
    </row>
    <row r="43">
      <c r="A43" s="117" t="str">
        <f>'Control Table'!A44</f>
        <v/>
      </c>
      <c r="G43" s="17"/>
    </row>
    <row r="44">
      <c r="A44" s="117" t="str">
        <f>'Control Table'!A45</f>
        <v/>
      </c>
      <c r="G44" s="17"/>
    </row>
    <row r="45">
      <c r="A45" s="117" t="str">
        <f>'Control Table'!A46</f>
        <v/>
      </c>
      <c r="G45" s="17"/>
    </row>
    <row r="46">
      <c r="A46" s="117" t="str">
        <f>'Control Table'!A47</f>
        <v/>
      </c>
      <c r="G46" s="17"/>
    </row>
    <row r="47">
      <c r="A47" s="117" t="str">
        <f>'Control Table'!A48</f>
        <v/>
      </c>
      <c r="G47" s="17"/>
    </row>
    <row r="48">
      <c r="A48" s="117" t="str">
        <f>'Control Table'!A49</f>
        <v/>
      </c>
      <c r="G48" s="17"/>
    </row>
    <row r="49">
      <c r="A49" s="117" t="str">
        <f>'Control Table'!A50</f>
        <v/>
      </c>
      <c r="G49" s="17"/>
    </row>
    <row r="50">
      <c r="G50" s="17"/>
    </row>
    <row r="51">
      <c r="G51" s="17"/>
    </row>
    <row r="52">
      <c r="G52" s="17"/>
    </row>
    <row r="53">
      <c r="G53" s="17"/>
    </row>
    <row r="54">
      <c r="G54" s="17"/>
    </row>
    <row r="55">
      <c r="G55" s="17"/>
    </row>
    <row r="56">
      <c r="G56" s="17"/>
    </row>
    <row r="57">
      <c r="G57" s="17"/>
    </row>
    <row r="58">
      <c r="G58" s="17"/>
    </row>
    <row r="59">
      <c r="G59" s="17"/>
    </row>
    <row r="60">
      <c r="G60" s="17"/>
    </row>
    <row r="61">
      <c r="G61" s="17"/>
    </row>
    <row r="62">
      <c r="G62" s="17"/>
    </row>
    <row r="63">
      <c r="G63" s="17"/>
    </row>
    <row r="64">
      <c r="G64" s="17"/>
    </row>
    <row r="65">
      <c r="G65" s="17"/>
    </row>
    <row r="66">
      <c r="G66" s="17"/>
    </row>
    <row r="67">
      <c r="G67" s="17"/>
    </row>
    <row r="68">
      <c r="G68" s="17"/>
    </row>
    <row r="69">
      <c r="G69" s="17"/>
    </row>
    <row r="70">
      <c r="G70" s="17"/>
    </row>
    <row r="71">
      <c r="G71" s="17"/>
    </row>
    <row r="72">
      <c r="G72" s="17"/>
    </row>
    <row r="73">
      <c r="G73" s="17"/>
    </row>
    <row r="74">
      <c r="G74" s="17"/>
    </row>
    <row r="75">
      <c r="G75" s="17"/>
    </row>
    <row r="76">
      <c r="G76" s="17"/>
    </row>
    <row r="77">
      <c r="G77" s="17"/>
    </row>
    <row r="78">
      <c r="G78" s="17"/>
    </row>
    <row r="79">
      <c r="G79" s="17"/>
    </row>
    <row r="80">
      <c r="G80" s="17"/>
    </row>
    <row r="81">
      <c r="G81" s="17"/>
    </row>
    <row r="82">
      <c r="G82" s="17"/>
    </row>
    <row r="83">
      <c r="G83" s="17"/>
    </row>
    <row r="84">
      <c r="G84" s="17"/>
    </row>
    <row r="85">
      <c r="G85" s="17"/>
    </row>
    <row r="86">
      <c r="G86" s="17"/>
    </row>
    <row r="87">
      <c r="G87" s="17"/>
    </row>
    <row r="88">
      <c r="G88" s="17"/>
    </row>
    <row r="89">
      <c r="G89" s="17"/>
    </row>
    <row r="90">
      <c r="G90" s="17"/>
    </row>
    <row r="91">
      <c r="G91" s="17"/>
    </row>
    <row r="92">
      <c r="G92" s="17"/>
    </row>
    <row r="93">
      <c r="G93" s="17"/>
    </row>
    <row r="94">
      <c r="G94" s="17"/>
    </row>
    <row r="95">
      <c r="G95" s="17"/>
    </row>
    <row r="96">
      <c r="G96" s="17"/>
    </row>
    <row r="97">
      <c r="G97" s="17"/>
    </row>
    <row r="98">
      <c r="G98" s="17"/>
    </row>
    <row r="99">
      <c r="G99" s="17"/>
    </row>
    <row r="100">
      <c r="G100" s="17"/>
    </row>
    <row r="101">
      <c r="G101" s="17"/>
    </row>
    <row r="102">
      <c r="G102" s="17"/>
    </row>
    <row r="103">
      <c r="G103" s="17"/>
    </row>
    <row r="104">
      <c r="G104" s="17"/>
    </row>
    <row r="105">
      <c r="G105" s="17"/>
    </row>
    <row r="106">
      <c r="G106" s="17"/>
    </row>
    <row r="107">
      <c r="G107" s="17"/>
    </row>
    <row r="108">
      <c r="G108" s="17"/>
    </row>
    <row r="109">
      <c r="G109" s="17"/>
    </row>
    <row r="110">
      <c r="G110" s="17"/>
    </row>
    <row r="111">
      <c r="G111" s="17"/>
    </row>
    <row r="112">
      <c r="G112" s="17"/>
    </row>
    <row r="113">
      <c r="G113" s="17"/>
    </row>
    <row r="114">
      <c r="G114" s="17"/>
    </row>
    <row r="115">
      <c r="G115" s="17"/>
    </row>
    <row r="116">
      <c r="G116" s="17"/>
    </row>
    <row r="117">
      <c r="G117" s="17"/>
    </row>
    <row r="118">
      <c r="G118" s="17"/>
    </row>
    <row r="119">
      <c r="G119" s="17"/>
    </row>
    <row r="120">
      <c r="G120" s="17"/>
    </row>
    <row r="121">
      <c r="G121" s="17"/>
    </row>
    <row r="122">
      <c r="G122" s="17"/>
    </row>
    <row r="123">
      <c r="G123" s="17"/>
    </row>
    <row r="124">
      <c r="G124" s="17"/>
    </row>
    <row r="125">
      <c r="G125" s="17"/>
    </row>
    <row r="126">
      <c r="G126" s="17"/>
    </row>
    <row r="127">
      <c r="G127" s="17"/>
    </row>
    <row r="128">
      <c r="G128" s="17"/>
    </row>
    <row r="129">
      <c r="G129" s="17"/>
    </row>
    <row r="130">
      <c r="G130" s="17"/>
    </row>
    <row r="131">
      <c r="G131" s="17"/>
    </row>
    <row r="132">
      <c r="G132" s="17"/>
    </row>
    <row r="133">
      <c r="G133" s="17"/>
    </row>
    <row r="134">
      <c r="G134" s="17"/>
    </row>
    <row r="135">
      <c r="G135" s="17"/>
    </row>
    <row r="136">
      <c r="G136" s="17"/>
    </row>
    <row r="137">
      <c r="G137" s="17"/>
    </row>
    <row r="138">
      <c r="G138" s="17"/>
    </row>
    <row r="139">
      <c r="G139" s="17"/>
    </row>
    <row r="140">
      <c r="G140" s="17"/>
    </row>
    <row r="141">
      <c r="G141" s="17"/>
    </row>
    <row r="142">
      <c r="G142" s="17"/>
    </row>
    <row r="143">
      <c r="G143" s="17"/>
    </row>
    <row r="144">
      <c r="G144" s="17"/>
    </row>
    <row r="145">
      <c r="G145" s="17"/>
    </row>
    <row r="146">
      <c r="G146" s="17"/>
    </row>
    <row r="147">
      <c r="G147" s="17"/>
    </row>
    <row r="148">
      <c r="G148" s="17"/>
    </row>
    <row r="149">
      <c r="G149" s="17"/>
    </row>
    <row r="150">
      <c r="G150" s="17"/>
    </row>
    <row r="151">
      <c r="G151" s="17"/>
    </row>
    <row r="152">
      <c r="G152" s="17"/>
    </row>
    <row r="153">
      <c r="G153" s="17"/>
    </row>
    <row r="154">
      <c r="G154" s="17"/>
    </row>
    <row r="155">
      <c r="G155" s="17"/>
    </row>
    <row r="156">
      <c r="G156" s="17"/>
    </row>
    <row r="157">
      <c r="G157" s="17"/>
    </row>
    <row r="158">
      <c r="G158" s="17"/>
    </row>
    <row r="159">
      <c r="G159" s="17"/>
    </row>
    <row r="160">
      <c r="G160" s="17"/>
    </row>
    <row r="161">
      <c r="G161" s="17"/>
    </row>
    <row r="162">
      <c r="G162" s="17"/>
    </row>
    <row r="163">
      <c r="G163" s="17"/>
    </row>
    <row r="164">
      <c r="G164" s="17"/>
    </row>
    <row r="165">
      <c r="G165" s="17"/>
    </row>
    <row r="166">
      <c r="G166" s="17"/>
    </row>
    <row r="167">
      <c r="G167" s="17"/>
    </row>
    <row r="168">
      <c r="G168" s="17"/>
    </row>
    <row r="169">
      <c r="G169" s="17"/>
    </row>
    <row r="170">
      <c r="G170" s="17"/>
    </row>
    <row r="171">
      <c r="G171" s="17"/>
    </row>
    <row r="172">
      <c r="G172" s="17"/>
    </row>
    <row r="173">
      <c r="G173" s="17"/>
    </row>
    <row r="174">
      <c r="G174" s="17"/>
    </row>
    <row r="175">
      <c r="G175" s="17"/>
    </row>
    <row r="176">
      <c r="G176" s="17"/>
    </row>
    <row r="177">
      <c r="G177" s="17"/>
    </row>
    <row r="178">
      <c r="G178" s="17"/>
    </row>
    <row r="179">
      <c r="G179" s="17"/>
    </row>
    <row r="180">
      <c r="G180" s="17"/>
    </row>
    <row r="181">
      <c r="G181" s="17"/>
    </row>
    <row r="182">
      <c r="G182" s="17"/>
    </row>
    <row r="183">
      <c r="G183" s="17"/>
    </row>
    <row r="184">
      <c r="G184" s="17"/>
    </row>
    <row r="185">
      <c r="G185" s="17"/>
    </row>
    <row r="186">
      <c r="G186" s="17"/>
    </row>
    <row r="187">
      <c r="G187" s="17"/>
    </row>
    <row r="188">
      <c r="G188" s="17"/>
    </row>
    <row r="189">
      <c r="G189" s="17"/>
    </row>
    <row r="190">
      <c r="G190" s="17"/>
    </row>
    <row r="191">
      <c r="G191" s="17"/>
    </row>
    <row r="192">
      <c r="G192" s="17"/>
    </row>
    <row r="193">
      <c r="G193" s="17"/>
    </row>
    <row r="194">
      <c r="G194" s="17"/>
    </row>
    <row r="195">
      <c r="G195" s="17"/>
    </row>
    <row r="196">
      <c r="G196" s="17"/>
    </row>
    <row r="197">
      <c r="G197" s="17"/>
    </row>
    <row r="198">
      <c r="G198" s="17"/>
    </row>
    <row r="199">
      <c r="G199" s="17"/>
    </row>
    <row r="200">
      <c r="G200" s="17"/>
    </row>
    <row r="201">
      <c r="G201" s="17"/>
    </row>
    <row r="202">
      <c r="G202" s="17"/>
    </row>
    <row r="203">
      <c r="G203" s="17"/>
    </row>
    <row r="204">
      <c r="G204" s="17"/>
    </row>
    <row r="205">
      <c r="G205" s="17"/>
    </row>
    <row r="206">
      <c r="G206" s="17"/>
    </row>
    <row r="207">
      <c r="G207" s="17"/>
    </row>
    <row r="208">
      <c r="G208" s="17"/>
    </row>
    <row r="209">
      <c r="G209" s="17"/>
    </row>
    <row r="210">
      <c r="G210" s="17"/>
    </row>
    <row r="211">
      <c r="G211" s="17"/>
    </row>
    <row r="212">
      <c r="G212" s="17"/>
    </row>
    <row r="213">
      <c r="G213" s="17"/>
    </row>
    <row r="214">
      <c r="G214" s="17"/>
    </row>
    <row r="215">
      <c r="G215" s="17"/>
    </row>
    <row r="216">
      <c r="G216" s="17"/>
    </row>
    <row r="217">
      <c r="G217" s="17"/>
    </row>
    <row r="218">
      <c r="G218" s="17"/>
    </row>
    <row r="219">
      <c r="G219" s="17"/>
    </row>
    <row r="220">
      <c r="G220" s="17"/>
    </row>
    <row r="221">
      <c r="G221" s="17"/>
    </row>
    <row r="222">
      <c r="G222" s="17"/>
    </row>
    <row r="223">
      <c r="G223" s="17"/>
    </row>
    <row r="224">
      <c r="G224" s="17"/>
    </row>
    <row r="225">
      <c r="G225" s="17"/>
    </row>
    <row r="226">
      <c r="G226" s="17"/>
    </row>
    <row r="227">
      <c r="G227" s="17"/>
    </row>
    <row r="228">
      <c r="G228" s="17"/>
    </row>
    <row r="229">
      <c r="G229" s="17"/>
    </row>
    <row r="230">
      <c r="G230" s="17"/>
    </row>
    <row r="231">
      <c r="G231" s="17"/>
    </row>
    <row r="232">
      <c r="G232" s="17"/>
    </row>
    <row r="233">
      <c r="G233" s="17"/>
    </row>
    <row r="234">
      <c r="G234" s="17"/>
    </row>
    <row r="235">
      <c r="G235" s="17"/>
    </row>
    <row r="236">
      <c r="G236" s="17"/>
    </row>
    <row r="237">
      <c r="G237" s="17"/>
    </row>
    <row r="238">
      <c r="G238" s="17"/>
    </row>
    <row r="239">
      <c r="G239" s="17"/>
    </row>
    <row r="240">
      <c r="G240" s="17"/>
    </row>
    <row r="241">
      <c r="G241" s="17"/>
    </row>
    <row r="242">
      <c r="G242" s="17"/>
    </row>
    <row r="243">
      <c r="G243" s="17"/>
    </row>
    <row r="244">
      <c r="G244" s="17"/>
    </row>
    <row r="245">
      <c r="G245" s="17"/>
    </row>
    <row r="246">
      <c r="G246" s="17"/>
    </row>
    <row r="247">
      <c r="G247" s="17"/>
    </row>
    <row r="248">
      <c r="G248" s="17"/>
    </row>
    <row r="249">
      <c r="G249" s="17"/>
    </row>
    <row r="250">
      <c r="G250" s="17"/>
    </row>
    <row r="251">
      <c r="G251" s="17"/>
    </row>
    <row r="252">
      <c r="G252" s="17"/>
    </row>
    <row r="253">
      <c r="G253" s="17"/>
    </row>
    <row r="254">
      <c r="G254" s="17"/>
    </row>
    <row r="255">
      <c r="G255" s="17"/>
    </row>
    <row r="256">
      <c r="G256" s="17"/>
    </row>
    <row r="257">
      <c r="G257" s="17"/>
    </row>
    <row r="258">
      <c r="G258" s="17"/>
    </row>
    <row r="259">
      <c r="G259" s="17"/>
    </row>
    <row r="260">
      <c r="G260" s="17"/>
    </row>
    <row r="261">
      <c r="G261" s="17"/>
    </row>
    <row r="262">
      <c r="G262" s="17"/>
    </row>
    <row r="263">
      <c r="G263" s="17"/>
    </row>
    <row r="264">
      <c r="G264" s="17"/>
    </row>
    <row r="265">
      <c r="G265" s="17"/>
    </row>
    <row r="266">
      <c r="G266" s="17"/>
    </row>
    <row r="267">
      <c r="G267" s="17"/>
    </row>
    <row r="268">
      <c r="G268" s="17"/>
    </row>
    <row r="269">
      <c r="G269" s="17"/>
    </row>
    <row r="270">
      <c r="G270" s="17"/>
    </row>
    <row r="271">
      <c r="G271" s="17"/>
    </row>
    <row r="272">
      <c r="G272" s="17"/>
    </row>
    <row r="273">
      <c r="G273" s="17"/>
    </row>
    <row r="274">
      <c r="G274" s="17"/>
    </row>
    <row r="275">
      <c r="G275" s="17"/>
    </row>
    <row r="276">
      <c r="G276" s="17"/>
    </row>
    <row r="277">
      <c r="G277" s="17"/>
    </row>
    <row r="278">
      <c r="G278" s="17"/>
    </row>
    <row r="279">
      <c r="G279" s="17"/>
    </row>
    <row r="280">
      <c r="G280" s="17"/>
    </row>
    <row r="281">
      <c r="G281" s="17"/>
    </row>
    <row r="282">
      <c r="G282" s="17"/>
    </row>
    <row r="283">
      <c r="G283" s="17"/>
    </row>
    <row r="284">
      <c r="G284" s="17"/>
    </row>
    <row r="285">
      <c r="G285" s="17"/>
    </row>
    <row r="286">
      <c r="G286" s="17"/>
    </row>
    <row r="287">
      <c r="G287" s="17"/>
    </row>
    <row r="288">
      <c r="G288" s="17"/>
    </row>
    <row r="289">
      <c r="G289" s="17"/>
    </row>
    <row r="290">
      <c r="G290" s="17"/>
    </row>
    <row r="291">
      <c r="G291" s="17"/>
    </row>
    <row r="292">
      <c r="G292" s="17"/>
    </row>
    <row r="293">
      <c r="G293" s="17"/>
    </row>
    <row r="294">
      <c r="G294" s="17"/>
    </row>
    <row r="295">
      <c r="G295" s="17"/>
    </row>
    <row r="296">
      <c r="G296" s="17"/>
    </row>
    <row r="297">
      <c r="G297" s="17"/>
    </row>
    <row r="298">
      <c r="G298" s="17"/>
    </row>
    <row r="299">
      <c r="G299" s="17"/>
    </row>
    <row r="300">
      <c r="G300" s="17"/>
    </row>
    <row r="301">
      <c r="G301" s="17"/>
    </row>
    <row r="302">
      <c r="G302" s="17"/>
    </row>
    <row r="303">
      <c r="G303" s="17"/>
    </row>
    <row r="304">
      <c r="G304" s="17"/>
    </row>
    <row r="305">
      <c r="G305" s="17"/>
    </row>
    <row r="306">
      <c r="G306" s="17"/>
    </row>
    <row r="307">
      <c r="G307" s="17"/>
    </row>
    <row r="308">
      <c r="G308" s="17"/>
    </row>
    <row r="309">
      <c r="G309" s="17"/>
    </row>
    <row r="310">
      <c r="G310" s="17"/>
    </row>
    <row r="311">
      <c r="G311" s="17"/>
    </row>
    <row r="312">
      <c r="G312" s="17"/>
    </row>
    <row r="313">
      <c r="G313" s="17"/>
    </row>
    <row r="314">
      <c r="G314" s="17"/>
    </row>
    <row r="315">
      <c r="G315" s="17"/>
    </row>
    <row r="316">
      <c r="G316" s="17"/>
    </row>
    <row r="317">
      <c r="G317" s="17"/>
    </row>
    <row r="318">
      <c r="G318" s="17"/>
    </row>
    <row r="319">
      <c r="G319" s="17"/>
    </row>
    <row r="320">
      <c r="G320" s="17"/>
    </row>
    <row r="321">
      <c r="G321" s="17"/>
    </row>
    <row r="322">
      <c r="G322" s="17"/>
    </row>
    <row r="323">
      <c r="G323" s="17"/>
    </row>
    <row r="324">
      <c r="G324" s="17"/>
    </row>
    <row r="325">
      <c r="G325" s="17"/>
    </row>
    <row r="326">
      <c r="G326" s="17"/>
    </row>
    <row r="327">
      <c r="G327" s="17"/>
    </row>
    <row r="328">
      <c r="G328" s="17"/>
    </row>
    <row r="329">
      <c r="G329" s="17"/>
    </row>
    <row r="330">
      <c r="G330" s="17"/>
    </row>
    <row r="331">
      <c r="G331" s="17"/>
    </row>
    <row r="332">
      <c r="G332" s="17"/>
    </row>
    <row r="333">
      <c r="G333" s="17"/>
    </row>
    <row r="334">
      <c r="G334" s="17"/>
    </row>
    <row r="335">
      <c r="G335" s="17"/>
    </row>
    <row r="336">
      <c r="G336" s="17"/>
    </row>
    <row r="337">
      <c r="G337" s="17"/>
    </row>
    <row r="338">
      <c r="G338" s="17"/>
    </row>
    <row r="339">
      <c r="G339" s="17"/>
    </row>
    <row r="340">
      <c r="G340" s="17"/>
    </row>
    <row r="341">
      <c r="G341" s="17"/>
    </row>
    <row r="342">
      <c r="G342" s="17"/>
    </row>
    <row r="343">
      <c r="G343" s="17"/>
    </row>
    <row r="344">
      <c r="G344" s="17"/>
    </row>
    <row r="345">
      <c r="G345" s="17"/>
    </row>
    <row r="346">
      <c r="G346" s="17"/>
    </row>
    <row r="347">
      <c r="G347" s="17"/>
    </row>
    <row r="348">
      <c r="G348" s="17"/>
    </row>
    <row r="349">
      <c r="G349" s="17"/>
    </row>
    <row r="350">
      <c r="G350" s="17"/>
    </row>
    <row r="351">
      <c r="G351" s="17"/>
    </row>
    <row r="352">
      <c r="G352" s="17"/>
    </row>
    <row r="353">
      <c r="G353" s="17"/>
    </row>
    <row r="354">
      <c r="G354" s="17"/>
    </row>
    <row r="355">
      <c r="G355" s="17"/>
    </row>
    <row r="356">
      <c r="G356" s="17"/>
    </row>
    <row r="357">
      <c r="G357" s="17"/>
    </row>
    <row r="358">
      <c r="G358" s="17"/>
    </row>
    <row r="359">
      <c r="G359" s="17"/>
    </row>
    <row r="360">
      <c r="G360" s="17"/>
    </row>
    <row r="361">
      <c r="G361" s="17"/>
    </row>
    <row r="362">
      <c r="G362" s="17"/>
    </row>
    <row r="363">
      <c r="G363" s="17"/>
    </row>
    <row r="364">
      <c r="G364" s="17"/>
    </row>
    <row r="365">
      <c r="G365" s="17"/>
    </row>
    <row r="366">
      <c r="G366" s="17"/>
    </row>
    <row r="367">
      <c r="G367" s="17"/>
    </row>
    <row r="368">
      <c r="G368" s="17"/>
    </row>
    <row r="369">
      <c r="G369" s="17"/>
    </row>
    <row r="370">
      <c r="G370" s="17"/>
    </row>
    <row r="371">
      <c r="G371" s="17"/>
    </row>
    <row r="372">
      <c r="G372" s="17"/>
    </row>
    <row r="373">
      <c r="G373" s="17"/>
    </row>
    <row r="374">
      <c r="G374" s="17"/>
    </row>
    <row r="375">
      <c r="G375" s="17"/>
    </row>
    <row r="376">
      <c r="G376" s="17"/>
    </row>
    <row r="377">
      <c r="G377" s="17"/>
    </row>
    <row r="378">
      <c r="G378" s="17"/>
    </row>
    <row r="379">
      <c r="G379" s="17"/>
    </row>
    <row r="380">
      <c r="G380" s="17"/>
    </row>
    <row r="381">
      <c r="G381" s="17"/>
    </row>
    <row r="382">
      <c r="G382" s="17"/>
    </row>
    <row r="383">
      <c r="G383" s="17"/>
    </row>
    <row r="384">
      <c r="G384" s="17"/>
    </row>
    <row r="385">
      <c r="G385" s="17"/>
    </row>
    <row r="386">
      <c r="G386" s="17"/>
    </row>
    <row r="387">
      <c r="G387" s="17"/>
    </row>
    <row r="388">
      <c r="G388" s="17"/>
    </row>
    <row r="389">
      <c r="G389" s="17"/>
    </row>
    <row r="390">
      <c r="G390" s="17"/>
    </row>
    <row r="391">
      <c r="G391" s="17"/>
    </row>
    <row r="392">
      <c r="G392" s="17"/>
    </row>
    <row r="393">
      <c r="G393" s="17"/>
    </row>
    <row r="394">
      <c r="G394" s="17"/>
    </row>
    <row r="395">
      <c r="G395" s="17"/>
    </row>
    <row r="396">
      <c r="G396" s="17"/>
    </row>
    <row r="397">
      <c r="G397" s="17"/>
    </row>
    <row r="398">
      <c r="G398" s="17"/>
    </row>
    <row r="399">
      <c r="G399" s="17"/>
    </row>
    <row r="400">
      <c r="G400" s="17"/>
    </row>
    <row r="401">
      <c r="G401" s="17"/>
    </row>
    <row r="402">
      <c r="G402" s="17"/>
    </row>
    <row r="403">
      <c r="G403" s="17"/>
    </row>
    <row r="404">
      <c r="G404" s="17"/>
    </row>
    <row r="405">
      <c r="G405" s="17"/>
    </row>
    <row r="406">
      <c r="G406" s="17"/>
    </row>
    <row r="407">
      <c r="G407" s="17"/>
    </row>
    <row r="408">
      <c r="G408" s="17"/>
    </row>
    <row r="409">
      <c r="G409" s="17"/>
    </row>
    <row r="410">
      <c r="G410" s="17"/>
    </row>
    <row r="411">
      <c r="G411" s="17"/>
    </row>
    <row r="412">
      <c r="G412" s="17"/>
    </row>
    <row r="413">
      <c r="G413" s="17"/>
    </row>
    <row r="414">
      <c r="G414" s="17"/>
    </row>
    <row r="415">
      <c r="G415" s="17"/>
    </row>
    <row r="416">
      <c r="G416" s="17"/>
    </row>
    <row r="417">
      <c r="G417" s="17"/>
    </row>
    <row r="418">
      <c r="G418" s="17"/>
    </row>
    <row r="419">
      <c r="G419" s="17"/>
    </row>
    <row r="420">
      <c r="G420" s="17"/>
    </row>
    <row r="421">
      <c r="G421" s="17"/>
    </row>
    <row r="422">
      <c r="G422" s="17"/>
    </row>
    <row r="423">
      <c r="G423" s="17"/>
    </row>
    <row r="424">
      <c r="G424" s="17"/>
    </row>
    <row r="425">
      <c r="G425" s="17"/>
    </row>
    <row r="426">
      <c r="G426" s="17"/>
    </row>
    <row r="427">
      <c r="G427" s="17"/>
    </row>
    <row r="428">
      <c r="G428" s="17"/>
    </row>
    <row r="429">
      <c r="G429" s="17"/>
    </row>
    <row r="430">
      <c r="G430" s="17"/>
    </row>
    <row r="431">
      <c r="G431" s="17"/>
    </row>
    <row r="432">
      <c r="G432" s="17"/>
    </row>
    <row r="433">
      <c r="G433" s="17"/>
    </row>
    <row r="434">
      <c r="G434" s="17"/>
    </row>
    <row r="435">
      <c r="G435" s="17"/>
    </row>
    <row r="436">
      <c r="G436" s="17"/>
    </row>
    <row r="437">
      <c r="G437" s="17"/>
    </row>
    <row r="438">
      <c r="G438" s="17"/>
    </row>
    <row r="439">
      <c r="G439" s="17"/>
    </row>
    <row r="440">
      <c r="G440" s="17"/>
    </row>
    <row r="441">
      <c r="G441" s="17"/>
    </row>
    <row r="442">
      <c r="G442" s="17"/>
    </row>
    <row r="443">
      <c r="G443" s="17"/>
    </row>
    <row r="444">
      <c r="G444" s="17"/>
    </row>
    <row r="445">
      <c r="G445" s="17"/>
    </row>
    <row r="446">
      <c r="G446" s="17"/>
    </row>
    <row r="447">
      <c r="G447" s="17"/>
    </row>
    <row r="448">
      <c r="G448" s="17"/>
    </row>
    <row r="449">
      <c r="G449" s="17"/>
    </row>
    <row r="450">
      <c r="G450" s="17"/>
    </row>
    <row r="451">
      <c r="G451" s="17"/>
    </row>
    <row r="452">
      <c r="G452" s="17"/>
    </row>
    <row r="453">
      <c r="G453" s="17"/>
    </row>
    <row r="454">
      <c r="G454" s="17"/>
    </row>
    <row r="455">
      <c r="G455" s="17"/>
    </row>
    <row r="456">
      <c r="G456" s="17"/>
    </row>
    <row r="457">
      <c r="G457" s="17"/>
    </row>
    <row r="458">
      <c r="G458" s="17"/>
    </row>
    <row r="459">
      <c r="G459" s="17"/>
    </row>
    <row r="460">
      <c r="G460" s="17"/>
    </row>
    <row r="461">
      <c r="G461" s="17"/>
    </row>
    <row r="462">
      <c r="G462" s="17"/>
    </row>
    <row r="463">
      <c r="G463" s="17"/>
    </row>
    <row r="464">
      <c r="G464" s="17"/>
    </row>
    <row r="465">
      <c r="G465" s="17"/>
    </row>
    <row r="466">
      <c r="G466" s="17"/>
    </row>
    <row r="467">
      <c r="G467" s="17"/>
    </row>
    <row r="468">
      <c r="G468" s="17"/>
    </row>
    <row r="469">
      <c r="G469" s="17"/>
    </row>
    <row r="470">
      <c r="G470" s="17"/>
    </row>
    <row r="471">
      <c r="G471" s="17"/>
    </row>
    <row r="472">
      <c r="G472" s="17"/>
    </row>
    <row r="473">
      <c r="G473" s="17"/>
    </row>
    <row r="474">
      <c r="G474" s="17"/>
    </row>
    <row r="475">
      <c r="G475" s="17"/>
    </row>
    <row r="476">
      <c r="G476" s="17"/>
    </row>
    <row r="477">
      <c r="G477" s="17"/>
    </row>
    <row r="478">
      <c r="G478" s="17"/>
    </row>
    <row r="479">
      <c r="G479" s="17"/>
    </row>
    <row r="480">
      <c r="G480" s="17"/>
    </row>
    <row r="481">
      <c r="G481" s="17"/>
    </row>
    <row r="482">
      <c r="G482" s="17"/>
    </row>
    <row r="483">
      <c r="G483" s="17"/>
    </row>
    <row r="484">
      <c r="G484" s="17"/>
    </row>
    <row r="485">
      <c r="G485" s="17"/>
    </row>
    <row r="486">
      <c r="G486" s="17"/>
    </row>
    <row r="487">
      <c r="G487" s="17"/>
    </row>
    <row r="488">
      <c r="G488" s="17"/>
    </row>
    <row r="489">
      <c r="G489" s="17"/>
    </row>
    <row r="490">
      <c r="G490" s="17"/>
    </row>
    <row r="491">
      <c r="G491" s="17"/>
    </row>
    <row r="492">
      <c r="G492" s="17"/>
    </row>
    <row r="493">
      <c r="G493" s="17"/>
    </row>
    <row r="494">
      <c r="G494" s="17"/>
    </row>
    <row r="495">
      <c r="G495" s="17"/>
    </row>
    <row r="496">
      <c r="G496" s="17"/>
    </row>
    <row r="497">
      <c r="G497" s="17"/>
    </row>
    <row r="498">
      <c r="G498" s="17"/>
    </row>
    <row r="499">
      <c r="G499" s="17"/>
    </row>
    <row r="500">
      <c r="G500" s="17"/>
    </row>
    <row r="501">
      <c r="G501" s="17"/>
    </row>
    <row r="502">
      <c r="G502" s="17"/>
    </row>
    <row r="503">
      <c r="G503" s="17"/>
    </row>
    <row r="504">
      <c r="G504" s="17"/>
    </row>
    <row r="505">
      <c r="G505" s="17"/>
    </row>
    <row r="506">
      <c r="G506" s="17"/>
    </row>
    <row r="507">
      <c r="G507" s="17"/>
    </row>
    <row r="508">
      <c r="G508" s="17"/>
    </row>
    <row r="509">
      <c r="G509" s="17"/>
    </row>
    <row r="510">
      <c r="G510" s="17"/>
    </row>
    <row r="511">
      <c r="G511" s="17"/>
    </row>
    <row r="512">
      <c r="G512" s="17"/>
    </row>
    <row r="513">
      <c r="G513" s="17"/>
    </row>
    <row r="514">
      <c r="G514" s="17"/>
    </row>
    <row r="515">
      <c r="G515" s="17"/>
    </row>
    <row r="516">
      <c r="G516" s="17"/>
    </row>
    <row r="517">
      <c r="G517" s="17"/>
    </row>
    <row r="518">
      <c r="G518" s="17"/>
    </row>
    <row r="519">
      <c r="G519" s="17"/>
    </row>
    <row r="520">
      <c r="G520" s="17"/>
    </row>
    <row r="521">
      <c r="G521" s="17"/>
    </row>
    <row r="522">
      <c r="G522" s="17"/>
    </row>
    <row r="523">
      <c r="G523" s="17"/>
    </row>
    <row r="524">
      <c r="G524" s="17"/>
    </row>
    <row r="525">
      <c r="G525" s="17"/>
    </row>
    <row r="526">
      <c r="G526" s="17"/>
    </row>
    <row r="527">
      <c r="G527" s="17"/>
    </row>
    <row r="528">
      <c r="G528" s="17"/>
    </row>
    <row r="529">
      <c r="G529" s="17"/>
    </row>
    <row r="530">
      <c r="G530" s="17"/>
    </row>
    <row r="531">
      <c r="G531" s="17"/>
    </row>
    <row r="532">
      <c r="G532" s="17"/>
    </row>
    <row r="533">
      <c r="G533" s="17"/>
    </row>
    <row r="534">
      <c r="G534" s="17"/>
    </row>
    <row r="535">
      <c r="G535" s="17"/>
    </row>
    <row r="536">
      <c r="G536" s="17"/>
    </row>
    <row r="537">
      <c r="G537" s="17"/>
    </row>
    <row r="538">
      <c r="G538" s="17"/>
    </row>
    <row r="539">
      <c r="G539" s="17"/>
    </row>
    <row r="540">
      <c r="G540" s="17"/>
    </row>
    <row r="541">
      <c r="G541" s="17"/>
    </row>
    <row r="542">
      <c r="G542" s="17"/>
    </row>
    <row r="543">
      <c r="G543" s="17"/>
    </row>
    <row r="544">
      <c r="G544" s="17"/>
    </row>
    <row r="545">
      <c r="G545" s="17"/>
    </row>
    <row r="546">
      <c r="G546" s="17"/>
    </row>
    <row r="547">
      <c r="G547" s="17"/>
    </row>
    <row r="548">
      <c r="G548" s="17"/>
    </row>
    <row r="549">
      <c r="G549" s="17"/>
    </row>
    <row r="550">
      <c r="G550" s="17"/>
    </row>
    <row r="551">
      <c r="G551" s="17"/>
    </row>
    <row r="552">
      <c r="G552" s="17"/>
    </row>
    <row r="553">
      <c r="G553" s="17"/>
    </row>
    <row r="554">
      <c r="G554" s="17"/>
    </row>
    <row r="555">
      <c r="G555" s="17"/>
    </row>
    <row r="556">
      <c r="G556" s="17"/>
    </row>
    <row r="557">
      <c r="G557" s="17"/>
    </row>
    <row r="558">
      <c r="G558" s="17"/>
    </row>
    <row r="559">
      <c r="G559" s="17"/>
    </row>
    <row r="560">
      <c r="G560" s="17"/>
    </row>
    <row r="561">
      <c r="G561" s="17"/>
    </row>
    <row r="562">
      <c r="G562" s="17"/>
    </row>
    <row r="563">
      <c r="G563" s="17"/>
    </row>
    <row r="564">
      <c r="G564" s="17"/>
    </row>
    <row r="565">
      <c r="G565" s="17"/>
    </row>
    <row r="566">
      <c r="G566" s="17"/>
    </row>
    <row r="567">
      <c r="G567" s="17"/>
    </row>
    <row r="568">
      <c r="G568" s="17"/>
    </row>
    <row r="569">
      <c r="G569" s="17"/>
    </row>
    <row r="570">
      <c r="G570" s="17"/>
    </row>
    <row r="571">
      <c r="G571" s="17"/>
    </row>
    <row r="572">
      <c r="G572" s="17"/>
    </row>
    <row r="573">
      <c r="G573" s="17"/>
    </row>
    <row r="574">
      <c r="G574" s="17"/>
    </row>
    <row r="575">
      <c r="G575" s="17"/>
    </row>
    <row r="576">
      <c r="G576" s="17"/>
    </row>
    <row r="577">
      <c r="G577" s="17"/>
    </row>
    <row r="578">
      <c r="G578" s="17"/>
    </row>
    <row r="579">
      <c r="G579" s="17"/>
    </row>
    <row r="580">
      <c r="G580" s="17"/>
    </row>
    <row r="581">
      <c r="G581" s="17"/>
    </row>
    <row r="582">
      <c r="G582" s="17"/>
    </row>
    <row r="583">
      <c r="G583" s="17"/>
    </row>
    <row r="584">
      <c r="G584" s="17"/>
    </row>
    <row r="585">
      <c r="G585" s="17"/>
    </row>
    <row r="586">
      <c r="G586" s="17"/>
    </row>
    <row r="587">
      <c r="G587" s="17"/>
    </row>
    <row r="588">
      <c r="G588" s="17"/>
    </row>
    <row r="589">
      <c r="G589" s="17"/>
    </row>
    <row r="590">
      <c r="G590" s="17"/>
    </row>
    <row r="591">
      <c r="G591" s="17"/>
    </row>
    <row r="592">
      <c r="G592" s="17"/>
    </row>
    <row r="593">
      <c r="G593" s="17"/>
    </row>
    <row r="594">
      <c r="G594" s="17"/>
    </row>
    <row r="595">
      <c r="G595" s="17"/>
    </row>
    <row r="596">
      <c r="G596" s="17"/>
    </row>
    <row r="597">
      <c r="G597" s="17"/>
    </row>
    <row r="598">
      <c r="G598" s="17"/>
    </row>
    <row r="599">
      <c r="G599" s="17"/>
    </row>
    <row r="600">
      <c r="G600" s="17"/>
    </row>
    <row r="601">
      <c r="G601" s="17"/>
    </row>
    <row r="602">
      <c r="G602" s="17"/>
    </row>
    <row r="603">
      <c r="G603" s="17"/>
    </row>
    <row r="604">
      <c r="G604" s="17"/>
    </row>
    <row r="605">
      <c r="G605" s="17"/>
    </row>
    <row r="606">
      <c r="G606" s="17"/>
    </row>
    <row r="607">
      <c r="G607" s="17"/>
    </row>
    <row r="608">
      <c r="G608" s="17"/>
    </row>
    <row r="609">
      <c r="G609" s="17"/>
    </row>
    <row r="610">
      <c r="G610" s="17"/>
    </row>
    <row r="611">
      <c r="G611" s="17"/>
    </row>
    <row r="612">
      <c r="G612" s="17"/>
    </row>
    <row r="613">
      <c r="G613" s="17"/>
    </row>
    <row r="614">
      <c r="G614" s="17"/>
    </row>
    <row r="615">
      <c r="G615" s="17"/>
    </row>
    <row r="616">
      <c r="G616" s="17"/>
    </row>
    <row r="617">
      <c r="G617" s="17"/>
    </row>
    <row r="618">
      <c r="G618" s="17"/>
    </row>
    <row r="619">
      <c r="G619" s="17"/>
    </row>
    <row r="620">
      <c r="G620" s="17"/>
    </row>
    <row r="621">
      <c r="G621" s="17"/>
    </row>
    <row r="622">
      <c r="G622" s="17"/>
    </row>
    <row r="623">
      <c r="G623" s="17"/>
    </row>
    <row r="624">
      <c r="G624" s="17"/>
    </row>
    <row r="625">
      <c r="G625" s="17"/>
    </row>
    <row r="626">
      <c r="G626" s="17"/>
    </row>
    <row r="627">
      <c r="G627" s="17"/>
    </row>
    <row r="628">
      <c r="G628" s="17"/>
    </row>
    <row r="629">
      <c r="G629" s="17"/>
    </row>
    <row r="630">
      <c r="G630" s="17"/>
    </row>
    <row r="631">
      <c r="G631" s="17"/>
    </row>
    <row r="632">
      <c r="G632" s="17"/>
    </row>
    <row r="633">
      <c r="G633" s="17"/>
    </row>
    <row r="634">
      <c r="G634" s="17"/>
    </row>
    <row r="635">
      <c r="G635" s="17"/>
    </row>
    <row r="636">
      <c r="G636" s="17"/>
    </row>
    <row r="637">
      <c r="G637" s="17"/>
    </row>
    <row r="638">
      <c r="G638" s="17"/>
    </row>
    <row r="639">
      <c r="G639" s="17"/>
    </row>
    <row r="640">
      <c r="G640" s="17"/>
    </row>
    <row r="641">
      <c r="G641" s="17"/>
    </row>
    <row r="642">
      <c r="G642" s="17"/>
    </row>
    <row r="643">
      <c r="G643" s="17"/>
    </row>
    <row r="644">
      <c r="G644" s="17"/>
    </row>
    <row r="645">
      <c r="G645" s="17"/>
    </row>
    <row r="646">
      <c r="G646" s="17"/>
    </row>
    <row r="647">
      <c r="G647" s="17"/>
    </row>
    <row r="648">
      <c r="G648" s="17"/>
    </row>
    <row r="649">
      <c r="G649" s="17"/>
    </row>
    <row r="650">
      <c r="G650" s="17"/>
    </row>
    <row r="651">
      <c r="G651" s="17"/>
    </row>
    <row r="652">
      <c r="G652" s="17"/>
    </row>
    <row r="653">
      <c r="G653" s="17"/>
    </row>
    <row r="654">
      <c r="G654" s="17"/>
    </row>
    <row r="655">
      <c r="G655" s="17"/>
    </row>
    <row r="656">
      <c r="G656" s="17"/>
    </row>
    <row r="657">
      <c r="G657" s="17"/>
    </row>
    <row r="658">
      <c r="G658" s="17"/>
    </row>
    <row r="659">
      <c r="G659" s="17"/>
    </row>
    <row r="660">
      <c r="G660" s="17"/>
    </row>
    <row r="661">
      <c r="G661" s="17"/>
    </row>
    <row r="662">
      <c r="G662" s="17"/>
    </row>
    <row r="663">
      <c r="G663" s="17"/>
    </row>
    <row r="664">
      <c r="G664" s="17"/>
    </row>
    <row r="665">
      <c r="G665" s="17"/>
    </row>
    <row r="666">
      <c r="G666" s="17"/>
    </row>
    <row r="667">
      <c r="G667" s="17"/>
    </row>
    <row r="668">
      <c r="G668" s="17"/>
    </row>
    <row r="669">
      <c r="G669" s="17"/>
    </row>
    <row r="670">
      <c r="G670" s="17"/>
    </row>
    <row r="671">
      <c r="G671" s="17"/>
    </row>
    <row r="672">
      <c r="G672" s="17"/>
    </row>
    <row r="673">
      <c r="G673" s="17"/>
    </row>
    <row r="674">
      <c r="G674" s="17"/>
    </row>
    <row r="675">
      <c r="G675" s="17"/>
    </row>
    <row r="676">
      <c r="G676" s="17"/>
    </row>
    <row r="677">
      <c r="G677" s="17"/>
    </row>
    <row r="678">
      <c r="G678" s="17"/>
    </row>
    <row r="679">
      <c r="G679" s="17"/>
    </row>
    <row r="680">
      <c r="G680" s="17"/>
    </row>
    <row r="681">
      <c r="G681" s="17"/>
    </row>
    <row r="682">
      <c r="G682" s="17"/>
    </row>
    <row r="683">
      <c r="G683" s="17"/>
    </row>
    <row r="684">
      <c r="G684" s="17"/>
    </row>
    <row r="685">
      <c r="G685" s="17"/>
    </row>
    <row r="686">
      <c r="G686" s="17"/>
    </row>
    <row r="687">
      <c r="G687" s="17"/>
    </row>
    <row r="688">
      <c r="G688" s="17"/>
    </row>
    <row r="689">
      <c r="G689" s="17"/>
    </row>
    <row r="690">
      <c r="G690" s="17"/>
    </row>
    <row r="691">
      <c r="G691" s="17"/>
    </row>
    <row r="692">
      <c r="G692" s="17"/>
    </row>
    <row r="693">
      <c r="G693" s="17"/>
    </row>
    <row r="694">
      <c r="G694" s="17"/>
    </row>
    <row r="695">
      <c r="G695" s="17"/>
    </row>
    <row r="696">
      <c r="G696" s="17"/>
    </row>
    <row r="697">
      <c r="G697" s="17"/>
    </row>
    <row r="698">
      <c r="G698" s="17"/>
    </row>
    <row r="699">
      <c r="G699" s="17"/>
    </row>
    <row r="700">
      <c r="G700" s="17"/>
    </row>
    <row r="701">
      <c r="G701" s="17"/>
    </row>
    <row r="702">
      <c r="G702" s="17"/>
    </row>
    <row r="703">
      <c r="G703" s="17"/>
    </row>
    <row r="704">
      <c r="G704" s="17"/>
    </row>
    <row r="705">
      <c r="G705" s="17"/>
    </row>
    <row r="706">
      <c r="G706" s="17"/>
    </row>
    <row r="707">
      <c r="G707" s="17"/>
    </row>
    <row r="708">
      <c r="G708" s="17"/>
    </row>
    <row r="709">
      <c r="G709" s="17"/>
    </row>
    <row r="710">
      <c r="G710" s="17"/>
    </row>
    <row r="711">
      <c r="G711" s="17"/>
    </row>
    <row r="712">
      <c r="G712" s="17"/>
    </row>
    <row r="713">
      <c r="G713" s="17"/>
    </row>
    <row r="714">
      <c r="G714" s="17"/>
    </row>
    <row r="715">
      <c r="G715" s="17"/>
    </row>
    <row r="716">
      <c r="G716" s="17"/>
    </row>
    <row r="717">
      <c r="G717" s="17"/>
    </row>
    <row r="718">
      <c r="G718" s="17"/>
    </row>
    <row r="719">
      <c r="G719" s="17"/>
    </row>
    <row r="720">
      <c r="G720" s="17"/>
    </row>
    <row r="721">
      <c r="G721" s="17"/>
    </row>
    <row r="722">
      <c r="G722" s="17"/>
    </row>
    <row r="723">
      <c r="G723" s="17"/>
    </row>
    <row r="724">
      <c r="G724" s="17"/>
    </row>
    <row r="725">
      <c r="G725" s="17"/>
    </row>
    <row r="726">
      <c r="G726" s="17"/>
    </row>
    <row r="727">
      <c r="G727" s="17"/>
    </row>
    <row r="728">
      <c r="G728" s="17"/>
    </row>
    <row r="729">
      <c r="G729" s="17"/>
    </row>
    <row r="730">
      <c r="G730" s="17"/>
    </row>
    <row r="731">
      <c r="G731" s="17"/>
    </row>
    <row r="732">
      <c r="G732" s="17"/>
    </row>
    <row r="733">
      <c r="G733" s="17"/>
    </row>
    <row r="734">
      <c r="G734" s="17"/>
    </row>
    <row r="735">
      <c r="G735" s="17"/>
    </row>
    <row r="736">
      <c r="G736" s="17"/>
    </row>
    <row r="737">
      <c r="G737" s="17"/>
    </row>
    <row r="738">
      <c r="G738" s="17"/>
    </row>
    <row r="739">
      <c r="G739" s="17"/>
    </row>
    <row r="740">
      <c r="G740" s="17"/>
    </row>
    <row r="741">
      <c r="G741" s="17"/>
    </row>
    <row r="742">
      <c r="G742" s="17"/>
    </row>
    <row r="743">
      <c r="G743" s="17"/>
    </row>
    <row r="744">
      <c r="G744" s="17"/>
    </row>
    <row r="745">
      <c r="G745" s="17"/>
    </row>
    <row r="746">
      <c r="G746" s="17"/>
    </row>
    <row r="747">
      <c r="G747" s="17"/>
    </row>
    <row r="748">
      <c r="G748" s="17"/>
    </row>
    <row r="749">
      <c r="G749" s="17"/>
    </row>
    <row r="750">
      <c r="G750" s="17"/>
    </row>
    <row r="751">
      <c r="G751" s="17"/>
    </row>
    <row r="752">
      <c r="G752" s="17"/>
    </row>
    <row r="753">
      <c r="G753" s="17"/>
    </row>
    <row r="754">
      <c r="G754" s="17"/>
    </row>
    <row r="755">
      <c r="G755" s="17"/>
    </row>
    <row r="756">
      <c r="G756" s="17"/>
    </row>
    <row r="757">
      <c r="G757" s="17"/>
    </row>
    <row r="758">
      <c r="G758" s="17"/>
    </row>
    <row r="759">
      <c r="G759" s="17"/>
    </row>
    <row r="760">
      <c r="G760" s="17"/>
    </row>
    <row r="761">
      <c r="G761" s="17"/>
    </row>
    <row r="762">
      <c r="G762" s="17"/>
    </row>
    <row r="763">
      <c r="G763" s="17"/>
    </row>
    <row r="764">
      <c r="G764" s="17"/>
    </row>
    <row r="765">
      <c r="G765" s="17"/>
    </row>
    <row r="766">
      <c r="G766" s="17"/>
    </row>
    <row r="767">
      <c r="G767" s="17"/>
    </row>
    <row r="768">
      <c r="G768" s="17"/>
    </row>
    <row r="769">
      <c r="G769" s="17"/>
    </row>
    <row r="770">
      <c r="G770" s="17"/>
    </row>
    <row r="771">
      <c r="G771" s="17"/>
    </row>
    <row r="772">
      <c r="G772" s="17"/>
    </row>
    <row r="773">
      <c r="G773" s="17"/>
    </row>
    <row r="774">
      <c r="G774" s="17"/>
    </row>
    <row r="775">
      <c r="G775" s="17"/>
    </row>
    <row r="776">
      <c r="G776" s="17"/>
    </row>
    <row r="777">
      <c r="G777" s="17"/>
    </row>
    <row r="778">
      <c r="G778" s="17"/>
    </row>
    <row r="779">
      <c r="G779" s="17"/>
    </row>
    <row r="780">
      <c r="G780" s="17"/>
    </row>
    <row r="781">
      <c r="G781" s="17"/>
    </row>
    <row r="782">
      <c r="G782" s="17"/>
    </row>
    <row r="783">
      <c r="G783" s="17"/>
    </row>
    <row r="784">
      <c r="G784" s="17"/>
    </row>
    <row r="785">
      <c r="G785" s="17"/>
    </row>
    <row r="786">
      <c r="G786" s="17"/>
    </row>
    <row r="787">
      <c r="G787" s="17"/>
    </row>
    <row r="788">
      <c r="G788" s="17"/>
    </row>
    <row r="789">
      <c r="G789" s="17"/>
    </row>
    <row r="790">
      <c r="G790" s="17"/>
    </row>
    <row r="791">
      <c r="G791" s="17"/>
    </row>
    <row r="792">
      <c r="G792" s="17"/>
    </row>
    <row r="793">
      <c r="G793" s="17"/>
    </row>
    <row r="794">
      <c r="G794" s="17"/>
    </row>
    <row r="795">
      <c r="G795" s="17"/>
    </row>
    <row r="796">
      <c r="G796" s="17"/>
    </row>
    <row r="797">
      <c r="G797" s="17"/>
    </row>
    <row r="798">
      <c r="G798" s="17"/>
    </row>
    <row r="799">
      <c r="G799" s="17"/>
    </row>
    <row r="800">
      <c r="G800" s="17"/>
    </row>
    <row r="801">
      <c r="G801" s="17"/>
    </row>
    <row r="802">
      <c r="G802" s="17"/>
    </row>
    <row r="803">
      <c r="G803" s="17"/>
    </row>
    <row r="804">
      <c r="G804" s="17"/>
    </row>
    <row r="805">
      <c r="G805" s="17"/>
    </row>
    <row r="806">
      <c r="G806" s="17"/>
    </row>
    <row r="807">
      <c r="G807" s="17"/>
    </row>
    <row r="808">
      <c r="G808" s="17"/>
    </row>
    <row r="809">
      <c r="G809" s="17"/>
    </row>
    <row r="810">
      <c r="G810" s="17"/>
    </row>
    <row r="811">
      <c r="G811" s="17"/>
    </row>
    <row r="812">
      <c r="G812" s="17"/>
    </row>
    <row r="813">
      <c r="G813" s="17"/>
    </row>
    <row r="814">
      <c r="G814" s="17"/>
    </row>
    <row r="815">
      <c r="G815" s="17"/>
    </row>
    <row r="816">
      <c r="G816" s="17"/>
    </row>
    <row r="817">
      <c r="G817" s="17"/>
    </row>
    <row r="818">
      <c r="G818" s="17"/>
    </row>
    <row r="819">
      <c r="G819" s="17"/>
    </row>
    <row r="820">
      <c r="G820" s="17"/>
    </row>
    <row r="821">
      <c r="G821" s="17"/>
    </row>
    <row r="822">
      <c r="G822" s="17"/>
    </row>
    <row r="823">
      <c r="G823" s="17"/>
    </row>
    <row r="824">
      <c r="G824" s="17"/>
    </row>
    <row r="825">
      <c r="G825" s="17"/>
    </row>
    <row r="826">
      <c r="G826" s="17"/>
    </row>
    <row r="827">
      <c r="G827" s="17"/>
    </row>
    <row r="828">
      <c r="G828" s="17"/>
    </row>
    <row r="829">
      <c r="G829" s="17"/>
    </row>
    <row r="830">
      <c r="G830" s="17"/>
    </row>
    <row r="831">
      <c r="G831" s="17"/>
    </row>
    <row r="832">
      <c r="G832" s="17"/>
    </row>
    <row r="833">
      <c r="G833" s="17"/>
    </row>
    <row r="834">
      <c r="G834" s="17"/>
    </row>
    <row r="835">
      <c r="G835" s="17"/>
    </row>
    <row r="836">
      <c r="G836" s="17"/>
    </row>
    <row r="837">
      <c r="G837" s="17"/>
    </row>
    <row r="838">
      <c r="G838" s="17"/>
    </row>
    <row r="839">
      <c r="G839" s="17"/>
    </row>
    <row r="840">
      <c r="G840" s="17"/>
    </row>
    <row r="841">
      <c r="G841" s="17"/>
    </row>
    <row r="842">
      <c r="G842" s="17"/>
    </row>
    <row r="843">
      <c r="G843" s="17"/>
    </row>
    <row r="844">
      <c r="G844" s="17"/>
    </row>
    <row r="845">
      <c r="G845" s="17"/>
    </row>
    <row r="846">
      <c r="G846" s="17"/>
    </row>
    <row r="847">
      <c r="G847" s="17"/>
    </row>
    <row r="848">
      <c r="G848" s="17"/>
    </row>
    <row r="849">
      <c r="G849" s="17"/>
    </row>
    <row r="850">
      <c r="G850" s="17"/>
    </row>
    <row r="851">
      <c r="G851" s="17"/>
    </row>
    <row r="852">
      <c r="G852" s="17"/>
    </row>
    <row r="853">
      <c r="G853" s="17"/>
    </row>
    <row r="854">
      <c r="G854" s="17"/>
    </row>
    <row r="855">
      <c r="G855" s="17"/>
    </row>
    <row r="856">
      <c r="G856" s="17"/>
    </row>
    <row r="857">
      <c r="G857" s="17"/>
    </row>
    <row r="858">
      <c r="G858" s="17"/>
    </row>
    <row r="859">
      <c r="G859" s="17"/>
    </row>
    <row r="860">
      <c r="G860" s="17"/>
    </row>
    <row r="861">
      <c r="G861" s="17"/>
    </row>
    <row r="862">
      <c r="G862" s="17"/>
    </row>
    <row r="863">
      <c r="G863" s="17"/>
    </row>
    <row r="864">
      <c r="G864" s="17"/>
    </row>
    <row r="865">
      <c r="G865" s="17"/>
    </row>
    <row r="866">
      <c r="G866" s="17"/>
    </row>
    <row r="867">
      <c r="G867" s="17"/>
    </row>
    <row r="868">
      <c r="G868" s="17"/>
    </row>
    <row r="869">
      <c r="G869" s="17"/>
    </row>
    <row r="870">
      <c r="G870" s="17"/>
    </row>
    <row r="871">
      <c r="G871" s="17"/>
    </row>
    <row r="872">
      <c r="G872" s="17"/>
    </row>
    <row r="873">
      <c r="G873" s="17"/>
    </row>
    <row r="874">
      <c r="G874" s="17"/>
    </row>
    <row r="875">
      <c r="G875" s="17"/>
    </row>
    <row r="876">
      <c r="G876" s="17"/>
    </row>
    <row r="877">
      <c r="G877" s="17"/>
    </row>
    <row r="878">
      <c r="G878" s="17"/>
    </row>
    <row r="879">
      <c r="G879" s="17"/>
    </row>
    <row r="880">
      <c r="G880" s="17"/>
    </row>
    <row r="881">
      <c r="G881" s="17"/>
    </row>
    <row r="882">
      <c r="G882" s="17"/>
    </row>
    <row r="883">
      <c r="G883" s="17"/>
    </row>
    <row r="884">
      <c r="G884" s="17"/>
    </row>
    <row r="885">
      <c r="G885" s="17"/>
    </row>
    <row r="886">
      <c r="G886" s="17"/>
    </row>
    <row r="887">
      <c r="G887" s="17"/>
    </row>
    <row r="888">
      <c r="G888" s="17"/>
    </row>
    <row r="889">
      <c r="G889" s="17"/>
    </row>
    <row r="890">
      <c r="G890" s="17"/>
    </row>
    <row r="891">
      <c r="G891" s="17"/>
    </row>
    <row r="892">
      <c r="G892" s="17"/>
    </row>
    <row r="893">
      <c r="G893" s="17"/>
    </row>
    <row r="894">
      <c r="G894" s="17"/>
    </row>
    <row r="895">
      <c r="G895" s="17"/>
    </row>
    <row r="896">
      <c r="G896" s="17"/>
    </row>
    <row r="897">
      <c r="G897" s="17"/>
    </row>
    <row r="898">
      <c r="G898" s="17"/>
    </row>
    <row r="899">
      <c r="G899" s="17"/>
    </row>
    <row r="900">
      <c r="G900" s="17"/>
    </row>
    <row r="901">
      <c r="G901" s="17"/>
    </row>
    <row r="902">
      <c r="G902" s="17"/>
    </row>
    <row r="903">
      <c r="G903" s="17"/>
    </row>
    <row r="904">
      <c r="G904" s="17"/>
    </row>
    <row r="905">
      <c r="G905" s="17"/>
    </row>
    <row r="906">
      <c r="G906" s="17"/>
    </row>
    <row r="907">
      <c r="G907" s="17"/>
    </row>
    <row r="908">
      <c r="G908" s="17"/>
    </row>
    <row r="909">
      <c r="G909" s="17"/>
    </row>
    <row r="910">
      <c r="G910" s="17"/>
    </row>
    <row r="911">
      <c r="G911" s="17"/>
    </row>
    <row r="912">
      <c r="G912" s="17"/>
    </row>
    <row r="913">
      <c r="G913" s="17"/>
    </row>
    <row r="914">
      <c r="G914" s="17"/>
    </row>
    <row r="915">
      <c r="G915" s="17"/>
    </row>
    <row r="916">
      <c r="G916" s="17"/>
    </row>
    <row r="917">
      <c r="G917" s="17"/>
    </row>
    <row r="918">
      <c r="G918" s="17"/>
    </row>
    <row r="919">
      <c r="G919" s="17"/>
    </row>
    <row r="920">
      <c r="G920" s="17"/>
    </row>
    <row r="921">
      <c r="G921" s="17"/>
    </row>
    <row r="922">
      <c r="G922" s="17"/>
    </row>
    <row r="923">
      <c r="G923" s="17"/>
    </row>
    <row r="924">
      <c r="G924" s="17"/>
    </row>
    <row r="925">
      <c r="G925" s="17"/>
    </row>
    <row r="926">
      <c r="G926" s="17"/>
    </row>
    <row r="927">
      <c r="G927" s="17"/>
    </row>
    <row r="928">
      <c r="G928" s="17"/>
    </row>
    <row r="929">
      <c r="G929" s="17"/>
    </row>
    <row r="930">
      <c r="G930" s="17"/>
    </row>
    <row r="931">
      <c r="G931" s="17"/>
    </row>
    <row r="932">
      <c r="G932" s="17"/>
    </row>
    <row r="933">
      <c r="G933" s="17"/>
    </row>
    <row r="934">
      <c r="G934" s="17"/>
    </row>
    <row r="935">
      <c r="G935" s="17"/>
    </row>
    <row r="936">
      <c r="G936" s="17"/>
    </row>
    <row r="937">
      <c r="G937" s="17"/>
    </row>
    <row r="938">
      <c r="G938" s="17"/>
    </row>
    <row r="939">
      <c r="G939" s="17"/>
    </row>
    <row r="940">
      <c r="G940" s="17"/>
    </row>
    <row r="941">
      <c r="G941" s="17"/>
    </row>
    <row r="942">
      <c r="G942" s="17"/>
    </row>
    <row r="943">
      <c r="G943" s="17"/>
    </row>
    <row r="944">
      <c r="G944" s="17"/>
    </row>
    <row r="945">
      <c r="G945" s="17"/>
    </row>
    <row r="946">
      <c r="G946" s="17"/>
    </row>
    <row r="947">
      <c r="G947" s="17"/>
    </row>
    <row r="948">
      <c r="G948" s="17"/>
    </row>
    <row r="949">
      <c r="G949" s="17"/>
    </row>
    <row r="950">
      <c r="G950" s="17"/>
    </row>
    <row r="951">
      <c r="G951" s="17"/>
    </row>
    <row r="952">
      <c r="G952" s="17"/>
    </row>
    <row r="953">
      <c r="G953" s="17"/>
    </row>
    <row r="954">
      <c r="G954" s="17"/>
    </row>
    <row r="955">
      <c r="G955" s="17"/>
    </row>
    <row r="956">
      <c r="G956" s="17"/>
    </row>
    <row r="957">
      <c r="G957" s="17"/>
    </row>
    <row r="958">
      <c r="G958" s="17"/>
    </row>
    <row r="959">
      <c r="G959" s="17"/>
    </row>
    <row r="960">
      <c r="G960" s="17"/>
    </row>
    <row r="961">
      <c r="G961" s="17"/>
    </row>
    <row r="962">
      <c r="G962" s="17"/>
    </row>
    <row r="963">
      <c r="G963" s="17"/>
    </row>
    <row r="964">
      <c r="G964" s="17"/>
    </row>
    <row r="965">
      <c r="G965" s="17"/>
    </row>
    <row r="966">
      <c r="G966" s="17"/>
    </row>
    <row r="967">
      <c r="G967" s="17"/>
    </row>
    <row r="968">
      <c r="G968" s="17"/>
    </row>
    <row r="969">
      <c r="G969" s="17"/>
    </row>
    <row r="970">
      <c r="G970" s="17"/>
    </row>
    <row r="971">
      <c r="G971" s="17"/>
    </row>
    <row r="972">
      <c r="G972" s="17"/>
    </row>
    <row r="973">
      <c r="G973" s="17"/>
    </row>
    <row r="974">
      <c r="G974" s="17"/>
    </row>
    <row r="975">
      <c r="G975" s="17"/>
    </row>
    <row r="976">
      <c r="G976" s="17"/>
    </row>
    <row r="977">
      <c r="G977" s="17"/>
    </row>
    <row r="978">
      <c r="G978" s="17"/>
    </row>
    <row r="979">
      <c r="G979" s="17"/>
    </row>
    <row r="980">
      <c r="G980" s="17"/>
    </row>
    <row r="981">
      <c r="G981" s="17"/>
    </row>
    <row r="982">
      <c r="G982" s="17"/>
    </row>
    <row r="983">
      <c r="G983" s="17"/>
    </row>
    <row r="984">
      <c r="G984" s="17"/>
    </row>
    <row r="985">
      <c r="G985" s="17"/>
    </row>
    <row r="986">
      <c r="G986" s="17"/>
    </row>
    <row r="987">
      <c r="G987" s="17"/>
    </row>
    <row r="988">
      <c r="G988" s="17"/>
    </row>
    <row r="989">
      <c r="G989" s="17"/>
    </row>
    <row r="990">
      <c r="G990" s="17"/>
    </row>
    <row r="991">
      <c r="G991" s="17"/>
    </row>
    <row r="992">
      <c r="G992" s="17"/>
    </row>
    <row r="993">
      <c r="G993" s="17"/>
    </row>
    <row r="994">
      <c r="G994" s="17"/>
    </row>
    <row r="995">
      <c r="G995" s="17"/>
    </row>
    <row r="996">
      <c r="G996" s="17"/>
    </row>
    <row r="997">
      <c r="G997" s="17"/>
    </row>
    <row r="998">
      <c r="G998" s="17"/>
    </row>
  </sheetData>
  <mergeCells count="3">
    <mergeCell ref="A1:G1"/>
    <mergeCell ref="A19:G19"/>
    <mergeCell ref="A29:G29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5"/>
    <col customWidth="1" min="2" max="2" width="25.25"/>
    <col customWidth="1" min="3" max="3" width="24.0"/>
    <col customWidth="1" min="4" max="4" width="31.38"/>
    <col customWidth="1" min="5" max="5" width="33.88"/>
    <col customWidth="1" min="6" max="6" width="18.88"/>
    <col customWidth="1" min="7" max="7" width="34.63"/>
    <col customWidth="1" min="9" max="9" width="16.25"/>
  </cols>
  <sheetData>
    <row r="1">
      <c r="A1" s="118" t="s">
        <v>276</v>
      </c>
      <c r="B1" s="8"/>
      <c r="C1" s="8"/>
      <c r="D1" s="8"/>
      <c r="E1" s="8"/>
      <c r="F1" s="8"/>
      <c r="G1" s="9"/>
    </row>
    <row r="2">
      <c r="A2" s="119" t="s">
        <v>277</v>
      </c>
      <c r="B2" s="96" t="s">
        <v>241</v>
      </c>
      <c r="C2" s="97" t="s">
        <v>242</v>
      </c>
      <c r="D2" s="98" t="s">
        <v>243</v>
      </c>
      <c r="E2" s="99" t="s">
        <v>244</v>
      </c>
      <c r="F2" s="100" t="s">
        <v>245</v>
      </c>
      <c r="G2" s="101" t="s">
        <v>202</v>
      </c>
    </row>
    <row r="3">
      <c r="A3" s="120" t="s">
        <v>278</v>
      </c>
      <c r="B3" s="121" t="s">
        <v>187</v>
      </c>
      <c r="C3" s="103" t="str">
        <f>CONCAT("s_ID_", A3)</f>
        <v>s_ID_branch</v>
      </c>
      <c r="D3" s="103" t="str">
        <f>CONCAT("s_EX_", A3)</f>
        <v>s_EX_branch</v>
      </c>
      <c r="E3" s="121" t="s">
        <v>187</v>
      </c>
      <c r="F3" s="121" t="s">
        <v>187</v>
      </c>
      <c r="G3" s="70"/>
      <c r="I3" s="120" t="s">
        <v>279</v>
      </c>
    </row>
    <row r="4">
      <c r="A4" s="120" t="s">
        <v>280</v>
      </c>
      <c r="B4" s="103" t="str">
        <f t="shared" ref="B4:B5" si="1">CONCAT("s_IF_", A4)</f>
        <v>s_IF_PC [31:0]</v>
      </c>
      <c r="C4" s="121" t="s">
        <v>187</v>
      </c>
      <c r="D4" s="121" t="s">
        <v>187</v>
      </c>
      <c r="E4" s="121" t="s">
        <v>187</v>
      </c>
      <c r="F4" s="121" t="s">
        <v>187</v>
      </c>
      <c r="G4" s="70" t="s">
        <v>281</v>
      </c>
      <c r="I4" s="122" t="s">
        <v>282</v>
      </c>
    </row>
    <row r="5">
      <c r="A5" s="120" t="s">
        <v>283</v>
      </c>
      <c r="B5" s="103" t="str">
        <f t="shared" si="1"/>
        <v>s_IF_PC_4 [31:0]</v>
      </c>
      <c r="C5" s="103" t="str">
        <f t="shared" ref="C5:C16" si="2">CONCAT("s_ID_", A5)</f>
        <v>s_ID_PC_4 [31:0]</v>
      </c>
      <c r="D5" s="103" t="str">
        <f>CONCAT("s_EX_", A5)</f>
        <v>s_EX_PC_4 [31:0]</v>
      </c>
      <c r="E5" s="103" t="str">
        <f>CONCAT("s_DMEM_", A5)</f>
        <v>s_DMEM_PC_4 [31:0]</v>
      </c>
      <c r="F5" s="103" t="str">
        <f>CONCAT("s_WB_", A5)</f>
        <v>s_WB_PC_4 [31:0]</v>
      </c>
      <c r="G5" s="70" t="s">
        <v>284</v>
      </c>
      <c r="I5" s="123" t="s">
        <v>46</v>
      </c>
    </row>
    <row r="6">
      <c r="A6" s="120" t="s">
        <v>285</v>
      </c>
      <c r="B6" s="121" t="s">
        <v>187</v>
      </c>
      <c r="C6" s="103" t="str">
        <f t="shared" si="2"/>
        <v>s_ID_INSTR [31:0]</v>
      </c>
      <c r="D6" s="121" t="s">
        <v>187</v>
      </c>
      <c r="E6" s="121" t="s">
        <v>187</v>
      </c>
      <c r="F6" s="121" t="s">
        <v>187</v>
      </c>
      <c r="G6" s="70" t="s">
        <v>286</v>
      </c>
      <c r="I6" s="124" t="s">
        <v>287</v>
      </c>
    </row>
    <row r="7">
      <c r="A7" s="122" t="s">
        <v>288</v>
      </c>
      <c r="B7" s="121" t="s">
        <v>187</v>
      </c>
      <c r="C7" s="103" t="str">
        <f t="shared" si="2"/>
        <v>s_ID_OPCODE [5:0]</v>
      </c>
      <c r="D7" s="103" t="str">
        <f t="shared" ref="D7:D12" si="3">CONCAT("s_EX_", A7)</f>
        <v>s_EX_OPCODE [5:0]</v>
      </c>
      <c r="E7" s="121" t="s">
        <v>187</v>
      </c>
      <c r="F7" s="121" t="s">
        <v>187</v>
      </c>
      <c r="G7" s="70"/>
      <c r="I7" s="125" t="s">
        <v>289</v>
      </c>
    </row>
    <row r="8">
      <c r="A8" s="122" t="s">
        <v>290</v>
      </c>
      <c r="B8" s="121" t="s">
        <v>187</v>
      </c>
      <c r="C8" s="103" t="str">
        <f t="shared" si="2"/>
        <v>s_ID_FUNCT [5:0]</v>
      </c>
      <c r="D8" s="103" t="str">
        <f t="shared" si="3"/>
        <v>s_EX_FUNCT [5:0]</v>
      </c>
      <c r="E8" s="121" t="s">
        <v>187</v>
      </c>
      <c r="F8" s="121" t="s">
        <v>187</v>
      </c>
      <c r="G8" s="106"/>
      <c r="I8" s="126" t="s">
        <v>291</v>
      </c>
    </row>
    <row r="9">
      <c r="A9" s="122" t="s">
        <v>292</v>
      </c>
      <c r="B9" s="121" t="s">
        <v>187</v>
      </c>
      <c r="C9" s="103" t="str">
        <f t="shared" si="2"/>
        <v>s_ID_rt_ADDR [4:0]</v>
      </c>
      <c r="D9" s="103" t="str">
        <f t="shared" si="3"/>
        <v>s_EX_rt_ADDR [4:0]</v>
      </c>
      <c r="E9" s="121" t="s">
        <v>187</v>
      </c>
      <c r="F9" s="121" t="s">
        <v>187</v>
      </c>
      <c r="G9" s="70" t="s">
        <v>293</v>
      </c>
      <c r="I9" s="127" t="s">
        <v>294</v>
      </c>
    </row>
    <row r="10">
      <c r="A10" s="122" t="s">
        <v>295</v>
      </c>
      <c r="B10" s="121" t="s">
        <v>187</v>
      </c>
      <c r="C10" s="103" t="str">
        <f t="shared" si="2"/>
        <v>s_ID_rs_ADDR [4:0]</v>
      </c>
      <c r="D10" s="103" t="str">
        <f t="shared" si="3"/>
        <v>s_EX_rs_ADDR [4:0]</v>
      </c>
      <c r="E10" s="121" t="s">
        <v>187</v>
      </c>
      <c r="F10" s="121" t="s">
        <v>187</v>
      </c>
      <c r="G10" s="70" t="s">
        <v>296</v>
      </c>
      <c r="I10" s="128" t="s">
        <v>297</v>
      </c>
    </row>
    <row r="11">
      <c r="A11" s="122" t="s">
        <v>298</v>
      </c>
      <c r="B11" s="121" t="s">
        <v>187</v>
      </c>
      <c r="C11" s="103" t="str">
        <f t="shared" si="2"/>
        <v>s_ID_rd_ADDR [4:0]</v>
      </c>
      <c r="D11" s="103" t="str">
        <f t="shared" si="3"/>
        <v>s_EX_rd_ADDR [4:0]</v>
      </c>
      <c r="E11" s="121" t="s">
        <v>187</v>
      </c>
      <c r="F11" s="121" t="s">
        <v>187</v>
      </c>
      <c r="G11" s="70" t="s">
        <v>299</v>
      </c>
    </row>
    <row r="12">
      <c r="A12" s="122" t="s">
        <v>300</v>
      </c>
      <c r="B12" s="121" t="s">
        <v>187</v>
      </c>
      <c r="C12" s="103" t="str">
        <f t="shared" si="2"/>
        <v>s_ID_SHAMT [4:0]</v>
      </c>
      <c r="D12" s="103" t="str">
        <f t="shared" si="3"/>
        <v>s_EX_SHAMT [4:0]</v>
      </c>
      <c r="E12" s="121" t="s">
        <v>187</v>
      </c>
      <c r="F12" s="121" t="s">
        <v>187</v>
      </c>
      <c r="G12" s="106"/>
    </row>
    <row r="13">
      <c r="A13" s="122" t="s">
        <v>301</v>
      </c>
      <c r="B13" s="121" t="s">
        <v>187</v>
      </c>
      <c r="C13" s="103" t="str">
        <f t="shared" si="2"/>
        <v>s_ID_IMM [15:0]</v>
      </c>
      <c r="D13" s="121" t="s">
        <v>187</v>
      </c>
      <c r="E13" s="121" t="s">
        <v>187</v>
      </c>
      <c r="F13" s="121" t="s">
        <v>187</v>
      </c>
      <c r="G13" s="70" t="s">
        <v>302</v>
      </c>
    </row>
    <row r="14">
      <c r="A14" s="122" t="s">
        <v>303</v>
      </c>
      <c r="B14" s="121" t="s">
        <v>187</v>
      </c>
      <c r="C14" s="103" t="str">
        <f t="shared" si="2"/>
        <v>s_ID_J_ADDR [25:0]</v>
      </c>
      <c r="D14" s="121" t="s">
        <v>187</v>
      </c>
      <c r="E14" s="121" t="s">
        <v>187</v>
      </c>
      <c r="F14" s="121" t="s">
        <v>187</v>
      </c>
      <c r="G14" s="106"/>
    </row>
    <row r="15">
      <c r="A15" s="123" t="s">
        <v>304</v>
      </c>
      <c r="B15" s="121" t="s">
        <v>187</v>
      </c>
      <c r="C15" s="103" t="str">
        <f t="shared" si="2"/>
        <v>s_ID_rs_DATA [31:0]</v>
      </c>
      <c r="D15" s="103" t="str">
        <f t="shared" ref="D15:D20" si="4">CONCAT("s_EX_", A15)</f>
        <v>s_EX_rs_DATA [31:0]</v>
      </c>
      <c r="E15" s="121" t="s">
        <v>187</v>
      </c>
      <c r="F15" s="121" t="s">
        <v>187</v>
      </c>
      <c r="G15" s="106"/>
    </row>
    <row r="16">
      <c r="A16" s="123" t="s">
        <v>305</v>
      </c>
      <c r="B16" s="121" t="s">
        <v>187</v>
      </c>
      <c r="C16" s="103" t="str">
        <f t="shared" si="2"/>
        <v>s_ID_rt_DATA [31:0]</v>
      </c>
      <c r="D16" s="103" t="str">
        <f t="shared" si="4"/>
        <v>s_EX_rt_DATA [31:0]</v>
      </c>
      <c r="E16" s="103" t="str">
        <f t="shared" ref="E16:E17" si="5">CONCAT("s_DMEM_", A16)</f>
        <v>s_DMEM_rt_DATA [31:0]</v>
      </c>
      <c r="F16" s="121" t="s">
        <v>187</v>
      </c>
      <c r="G16" s="70" t="s">
        <v>306</v>
      </c>
    </row>
    <row r="17">
      <c r="A17" s="123" t="s">
        <v>307</v>
      </c>
      <c r="B17" s="121" t="s">
        <v>187</v>
      </c>
      <c r="C17" s="121" t="s">
        <v>187</v>
      </c>
      <c r="D17" s="103" t="str">
        <f t="shared" si="4"/>
        <v>s_EX_ALUOut [31:0]</v>
      </c>
      <c r="E17" s="103" t="str">
        <f t="shared" si="5"/>
        <v>s_DMEM_ALUOut [31:0]</v>
      </c>
      <c r="F17" s="103" t="str">
        <f>CONCAT("s_WB_", A17)</f>
        <v>s_WB_ALUOut [31:0]</v>
      </c>
      <c r="G17" s="70" t="s">
        <v>308</v>
      </c>
    </row>
    <row r="18">
      <c r="A18" s="124" t="s">
        <v>309</v>
      </c>
      <c r="B18" s="121" t="s">
        <v>187</v>
      </c>
      <c r="C18" s="121" t="s">
        <v>187</v>
      </c>
      <c r="D18" s="103" t="str">
        <f t="shared" si="4"/>
        <v>s_EX_rt_DATA_MUX [31:0]</v>
      </c>
      <c r="E18" s="121" t="s">
        <v>187</v>
      </c>
      <c r="F18" s="121" t="s">
        <v>187</v>
      </c>
      <c r="G18" s="70" t="s">
        <v>310</v>
      </c>
    </row>
    <row r="19">
      <c r="A19" s="125" t="s">
        <v>311</v>
      </c>
      <c r="B19" s="121" t="s">
        <v>187</v>
      </c>
      <c r="C19" s="103" t="str">
        <f>CONCAT("s_ID_", A19)</f>
        <v>s_ID_IMM_EXT [31:0]</v>
      </c>
      <c r="D19" s="103" t="str">
        <f t="shared" si="4"/>
        <v>s_EX_IMM_EXT [31:0]</v>
      </c>
      <c r="E19" s="121" t="s">
        <v>187</v>
      </c>
      <c r="F19" s="121" t="s">
        <v>187</v>
      </c>
      <c r="G19" s="106"/>
    </row>
    <row r="20">
      <c r="A20" s="126" t="s">
        <v>312</v>
      </c>
      <c r="B20" s="121" t="s">
        <v>187</v>
      </c>
      <c r="C20" s="121" t="s">
        <v>187</v>
      </c>
      <c r="D20" s="103" t="str">
        <f t="shared" si="4"/>
        <v>s_EX_overflow</v>
      </c>
      <c r="E20" s="103" t="str">
        <f t="shared" ref="E20:E21" si="6">CONCAT("s_DMEM_", A20)</f>
        <v>s_DMEM_overflow</v>
      </c>
      <c r="F20" s="103" t="str">
        <f t="shared" ref="F20:F21" si="7">CONCAT("s_WB_", A20)</f>
        <v>s_WB_overflow</v>
      </c>
      <c r="G20" s="129" t="s">
        <v>313</v>
      </c>
    </row>
    <row r="21">
      <c r="A21" s="127" t="s">
        <v>314</v>
      </c>
      <c r="B21" s="121" t="s">
        <v>187</v>
      </c>
      <c r="C21" s="121" t="s">
        <v>187</v>
      </c>
      <c r="D21" s="121" t="s">
        <v>187</v>
      </c>
      <c r="E21" s="103" t="str">
        <f t="shared" si="6"/>
        <v>s_DMEM_DMEM_DATA [31:0]</v>
      </c>
      <c r="F21" s="103" t="str">
        <f t="shared" si="7"/>
        <v>s_WB_DMEM_DATA [31:0]</v>
      </c>
      <c r="G21" s="70" t="s">
        <v>315</v>
      </c>
    </row>
    <row r="22">
      <c r="A22" s="95" t="s">
        <v>316</v>
      </c>
      <c r="B22" s="8"/>
      <c r="C22" s="8"/>
      <c r="D22" s="8"/>
      <c r="E22" s="8"/>
      <c r="F22" s="8"/>
      <c r="G22" s="9"/>
    </row>
    <row r="23">
      <c r="A23" s="128" t="s">
        <v>317</v>
      </c>
      <c r="B23" s="121" t="s">
        <v>187</v>
      </c>
      <c r="C23" s="121" t="s">
        <v>187</v>
      </c>
      <c r="D23" s="103" t="str">
        <f t="shared" ref="D23:D24" si="8">CONCAT("s_EX_", A23)</f>
        <v>s_EX_RegWr</v>
      </c>
      <c r="E23" s="103" t="str">
        <f t="shared" ref="E23:E24" si="9">CONCAT("s_DMEM_", A23)</f>
        <v>s_DMEM_RegWr</v>
      </c>
      <c r="F23" s="103" t="str">
        <f t="shared" ref="F23:F24" si="10">CONCAT("s_WB_", A23)</f>
        <v>s_WB_RegWr</v>
      </c>
      <c r="G23" s="70" t="s">
        <v>318</v>
      </c>
    </row>
    <row r="24">
      <c r="A24" s="128" t="s">
        <v>319</v>
      </c>
      <c r="B24" s="121" t="s">
        <v>187</v>
      </c>
      <c r="C24" s="121" t="s">
        <v>187</v>
      </c>
      <c r="D24" s="103" t="str">
        <f t="shared" si="8"/>
        <v>s_EX_RegWrAddr [4:0]</v>
      </c>
      <c r="E24" s="103" t="str">
        <f t="shared" si="9"/>
        <v>s_DMEM_RegWrAddr [4:0]</v>
      </c>
      <c r="F24" s="103" t="str">
        <f t="shared" si="10"/>
        <v>s_WB_RegWrAddr [4:0]</v>
      </c>
      <c r="G24" s="70" t="s">
        <v>320</v>
      </c>
    </row>
    <row r="25">
      <c r="A25" s="95" t="s">
        <v>321</v>
      </c>
      <c r="B25" s="8"/>
      <c r="C25" s="8"/>
      <c r="D25" s="8"/>
      <c r="E25" s="8"/>
      <c r="F25" s="8"/>
      <c r="G25" s="9"/>
    </row>
    <row r="26">
      <c r="A26" s="128" t="s">
        <v>322</v>
      </c>
      <c r="B26" s="121" t="s">
        <v>187</v>
      </c>
      <c r="C26" s="103" t="str">
        <f t="shared" ref="C26:C27" si="11">CONCAT("s_ID_", A26)</f>
        <v>s_ID_RS_DATA_FWD_MUX [31:0]</v>
      </c>
      <c r="D26" s="121" t="s">
        <v>187</v>
      </c>
      <c r="E26" s="121" t="s">
        <v>187</v>
      </c>
      <c r="F26" s="121" t="s">
        <v>187</v>
      </c>
      <c r="G26" s="70"/>
    </row>
    <row r="27">
      <c r="A27" s="128" t="s">
        <v>323</v>
      </c>
      <c r="B27" s="121" t="s">
        <v>187</v>
      </c>
      <c r="C27" s="103" t="str">
        <f t="shared" si="11"/>
        <v>s_ID_RT_DATA_FWD_MUX [31:0]</v>
      </c>
      <c r="D27" s="121" t="s">
        <v>187</v>
      </c>
      <c r="E27" s="121" t="s">
        <v>187</v>
      </c>
      <c r="F27" s="121" t="s">
        <v>187</v>
      </c>
      <c r="G27" s="70"/>
    </row>
    <row r="28">
      <c r="A28" s="128" t="s">
        <v>324</v>
      </c>
      <c r="B28" s="121" t="s">
        <v>187</v>
      </c>
      <c r="C28" s="121" t="s">
        <v>187</v>
      </c>
      <c r="D28" s="103" t="str">
        <f>CONCAT("s_EX_", A28)</f>
        <v>s_EX_DMEM_DATA_MUX_FWD [31:0]</v>
      </c>
      <c r="E28" s="103" t="str">
        <f>CONCAT("s_DMEM_", A28)</f>
        <v>s_DMEM_DMEM_DATA_MUX_FWD [31:0]</v>
      </c>
      <c r="F28" s="121" t="s">
        <v>187</v>
      </c>
      <c r="G28" s="70"/>
    </row>
    <row r="29">
      <c r="A29" s="130"/>
      <c r="G29" s="17"/>
    </row>
    <row r="30">
      <c r="A30" s="118" t="s">
        <v>325</v>
      </c>
      <c r="B30" s="8"/>
      <c r="C30" s="8"/>
      <c r="D30" s="8"/>
      <c r="E30" s="8"/>
      <c r="F30" s="8"/>
      <c r="G30" s="9"/>
    </row>
    <row r="31">
      <c r="A31" s="119" t="s">
        <v>277</v>
      </c>
      <c r="B31" s="96" t="s">
        <v>241</v>
      </c>
      <c r="C31" s="97" t="s">
        <v>242</v>
      </c>
      <c r="D31" s="98" t="s">
        <v>243</v>
      </c>
      <c r="E31" s="99" t="s">
        <v>244</v>
      </c>
      <c r="F31" s="100" t="s">
        <v>245</v>
      </c>
      <c r="G31" s="101" t="s">
        <v>202</v>
      </c>
    </row>
    <row r="32">
      <c r="A32" s="131" t="s">
        <v>326</v>
      </c>
      <c r="B32" s="121" t="s">
        <v>187</v>
      </c>
      <c r="C32" s="121" t="s">
        <v>187</v>
      </c>
      <c r="D32" s="121" t="s">
        <v>187</v>
      </c>
      <c r="E32" s="132" t="s">
        <v>327</v>
      </c>
      <c r="F32" s="121" t="s">
        <v>187</v>
      </c>
      <c r="G32" s="70" t="s">
        <v>328</v>
      </c>
    </row>
    <row r="33">
      <c r="A33" s="131" t="s">
        <v>329</v>
      </c>
      <c r="B33" s="121" t="s">
        <v>187</v>
      </c>
      <c r="C33" s="121" t="s">
        <v>187</v>
      </c>
      <c r="D33" s="121" t="s">
        <v>187</v>
      </c>
      <c r="E33" s="132" t="s">
        <v>327</v>
      </c>
      <c r="F33" s="121" t="s">
        <v>187</v>
      </c>
      <c r="G33" s="70" t="s">
        <v>330</v>
      </c>
      <c r="I33" s="131" t="s">
        <v>331</v>
      </c>
    </row>
    <row r="34">
      <c r="A34" s="131" t="s">
        <v>332</v>
      </c>
      <c r="B34" s="121" t="s">
        <v>187</v>
      </c>
      <c r="C34" s="121" t="s">
        <v>187</v>
      </c>
      <c r="D34" s="121" t="s">
        <v>187</v>
      </c>
      <c r="E34" s="132" t="s">
        <v>327</v>
      </c>
      <c r="F34" s="121" t="s">
        <v>187</v>
      </c>
      <c r="G34" s="70" t="s">
        <v>333</v>
      </c>
      <c r="I34" s="133" t="s">
        <v>317</v>
      </c>
    </row>
    <row r="35">
      <c r="A35" s="131" t="s">
        <v>331</v>
      </c>
      <c r="B35" s="121" t="s">
        <v>187</v>
      </c>
      <c r="C35" s="121" t="s">
        <v>187</v>
      </c>
      <c r="D35" s="121" t="s">
        <v>187</v>
      </c>
      <c r="E35" s="132" t="s">
        <v>327</v>
      </c>
      <c r="F35" s="121" t="s">
        <v>187</v>
      </c>
      <c r="G35" s="70" t="s">
        <v>334</v>
      </c>
      <c r="I35" s="134" t="s">
        <v>335</v>
      </c>
    </row>
    <row r="36">
      <c r="A36" s="133" t="s">
        <v>317</v>
      </c>
      <c r="B36" s="121" t="s">
        <v>187</v>
      </c>
      <c r="C36" s="121" t="s">
        <v>187</v>
      </c>
      <c r="D36" s="121" t="s">
        <v>187</v>
      </c>
      <c r="E36" s="121" t="s">
        <v>187</v>
      </c>
      <c r="F36" s="132" t="s">
        <v>327</v>
      </c>
      <c r="G36" s="70" t="s">
        <v>336</v>
      </c>
      <c r="I36" s="135" t="s">
        <v>10</v>
      </c>
    </row>
    <row r="37">
      <c r="A37" s="133" t="s">
        <v>337</v>
      </c>
      <c r="B37" s="121" t="s">
        <v>187</v>
      </c>
      <c r="C37" s="121" t="s">
        <v>187</v>
      </c>
      <c r="D37" s="121" t="s">
        <v>187</v>
      </c>
      <c r="E37" s="121" t="s">
        <v>187</v>
      </c>
      <c r="F37" s="132" t="s">
        <v>327</v>
      </c>
      <c r="G37" s="70"/>
      <c r="I37" s="136" t="s">
        <v>338</v>
      </c>
    </row>
    <row r="38">
      <c r="A38" s="133" t="s">
        <v>339</v>
      </c>
      <c r="B38" s="121" t="s">
        <v>187</v>
      </c>
      <c r="C38" s="121" t="s">
        <v>187</v>
      </c>
      <c r="D38" s="121" t="s">
        <v>187</v>
      </c>
      <c r="E38" s="121" t="s">
        <v>187</v>
      </c>
      <c r="F38" s="132" t="s">
        <v>327</v>
      </c>
      <c r="G38" s="70"/>
    </row>
    <row r="39">
      <c r="A39" s="134" t="s">
        <v>335</v>
      </c>
      <c r="B39" s="132" t="s">
        <v>327</v>
      </c>
      <c r="C39" s="121" t="s">
        <v>187</v>
      </c>
      <c r="D39" s="121" t="s">
        <v>187</v>
      </c>
      <c r="E39" s="121" t="s">
        <v>187</v>
      </c>
      <c r="F39" s="121" t="s">
        <v>187</v>
      </c>
      <c r="G39" s="106"/>
    </row>
    <row r="40">
      <c r="A40" s="134" t="s">
        <v>340</v>
      </c>
      <c r="B40" s="132" t="s">
        <v>327</v>
      </c>
      <c r="C40" s="121" t="s">
        <v>187</v>
      </c>
      <c r="D40" s="121" t="s">
        <v>187</v>
      </c>
      <c r="E40" s="121" t="s">
        <v>187</v>
      </c>
      <c r="F40" s="121" t="s">
        <v>187</v>
      </c>
      <c r="G40" s="106"/>
    </row>
    <row r="41">
      <c r="A41" s="134" t="s">
        <v>341</v>
      </c>
      <c r="B41" s="132" t="s">
        <v>327</v>
      </c>
      <c r="C41" s="121" t="s">
        <v>187</v>
      </c>
      <c r="D41" s="121" t="s">
        <v>187</v>
      </c>
      <c r="E41" s="121" t="s">
        <v>187</v>
      </c>
      <c r="F41" s="121" t="s">
        <v>187</v>
      </c>
      <c r="G41" s="70" t="s">
        <v>342</v>
      </c>
    </row>
    <row r="42">
      <c r="A42" s="135" t="s">
        <v>10</v>
      </c>
      <c r="B42" s="121" t="s">
        <v>187</v>
      </c>
      <c r="C42" s="121" t="s">
        <v>187</v>
      </c>
      <c r="D42" s="121" t="s">
        <v>187</v>
      </c>
      <c r="E42" s="121" t="s">
        <v>187</v>
      </c>
      <c r="F42" s="132" t="s">
        <v>327</v>
      </c>
      <c r="G42" s="106"/>
    </row>
    <row r="43">
      <c r="A43" s="136" t="s">
        <v>338</v>
      </c>
      <c r="B43" s="121" t="s">
        <v>187</v>
      </c>
      <c r="C43" s="121" t="s">
        <v>187</v>
      </c>
      <c r="D43" s="121" t="s">
        <v>187</v>
      </c>
      <c r="E43" s="121" t="s">
        <v>187</v>
      </c>
      <c r="F43" s="132" t="s">
        <v>327</v>
      </c>
      <c r="G43" s="70" t="s">
        <v>313</v>
      </c>
    </row>
    <row r="44">
      <c r="A44" s="130"/>
      <c r="G44" s="17"/>
    </row>
    <row r="45">
      <c r="A45" s="130"/>
      <c r="G45" s="17"/>
    </row>
    <row r="46">
      <c r="A46" s="130"/>
      <c r="G46" s="17"/>
    </row>
    <row r="47">
      <c r="A47" s="130"/>
      <c r="G47" s="17"/>
    </row>
    <row r="48">
      <c r="A48" s="130"/>
      <c r="G48" s="17"/>
    </row>
    <row r="49">
      <c r="A49" s="130"/>
      <c r="G49" s="17"/>
    </row>
    <row r="50">
      <c r="A50" s="130"/>
      <c r="G50" s="17"/>
    </row>
    <row r="51">
      <c r="A51" s="130"/>
      <c r="G51" s="17"/>
    </row>
    <row r="52">
      <c r="A52" s="130"/>
      <c r="G52" s="17"/>
    </row>
    <row r="53">
      <c r="A53" s="130"/>
      <c r="G53" s="17"/>
    </row>
    <row r="54">
      <c r="A54" s="130"/>
      <c r="G54" s="17"/>
    </row>
    <row r="55">
      <c r="A55" s="130"/>
      <c r="G55" s="17"/>
    </row>
    <row r="56">
      <c r="A56" s="130"/>
      <c r="G56" s="17"/>
    </row>
    <row r="57">
      <c r="A57" s="130"/>
      <c r="G57" s="17"/>
    </row>
    <row r="58">
      <c r="A58" s="130"/>
      <c r="G58" s="17"/>
    </row>
    <row r="59">
      <c r="A59" s="130"/>
      <c r="G59" s="17"/>
    </row>
    <row r="60">
      <c r="A60" s="130"/>
      <c r="G60" s="17"/>
    </row>
    <row r="61">
      <c r="A61" s="130"/>
      <c r="G61" s="17"/>
    </row>
    <row r="62">
      <c r="A62" s="130"/>
      <c r="G62" s="17"/>
    </row>
    <row r="63">
      <c r="A63" s="130"/>
      <c r="G63" s="17"/>
    </row>
    <row r="64">
      <c r="A64" s="130"/>
      <c r="G64" s="17"/>
    </row>
    <row r="65">
      <c r="A65" s="130"/>
      <c r="G65" s="17"/>
    </row>
    <row r="66">
      <c r="A66" s="130"/>
      <c r="G66" s="17"/>
    </row>
    <row r="67">
      <c r="A67" s="130"/>
      <c r="G67" s="17"/>
    </row>
    <row r="68">
      <c r="A68" s="130"/>
      <c r="G68" s="17"/>
    </row>
    <row r="69">
      <c r="A69" s="130"/>
      <c r="G69" s="17"/>
    </row>
    <row r="70">
      <c r="A70" s="130"/>
      <c r="G70" s="17"/>
    </row>
    <row r="71">
      <c r="A71" s="130"/>
      <c r="G71" s="17"/>
    </row>
    <row r="72">
      <c r="A72" s="130"/>
      <c r="G72" s="17"/>
    </row>
    <row r="73">
      <c r="A73" s="130"/>
      <c r="G73" s="17"/>
    </row>
    <row r="74">
      <c r="A74" s="130"/>
      <c r="G74" s="17"/>
    </row>
    <row r="75">
      <c r="A75" s="130"/>
      <c r="G75" s="17"/>
    </row>
    <row r="76">
      <c r="A76" s="130"/>
      <c r="G76" s="17"/>
    </row>
    <row r="77">
      <c r="A77" s="130"/>
      <c r="G77" s="17"/>
    </row>
    <row r="78">
      <c r="A78" s="130"/>
      <c r="G78" s="17"/>
    </row>
    <row r="79">
      <c r="A79" s="130"/>
      <c r="G79" s="17"/>
    </row>
    <row r="80">
      <c r="A80" s="130"/>
      <c r="G80" s="17"/>
    </row>
    <row r="81">
      <c r="A81" s="130"/>
      <c r="G81" s="17"/>
    </row>
    <row r="82">
      <c r="A82" s="130"/>
      <c r="G82" s="17"/>
    </row>
    <row r="83">
      <c r="A83" s="130"/>
      <c r="G83" s="17"/>
    </row>
    <row r="84">
      <c r="A84" s="130"/>
      <c r="G84" s="17"/>
    </row>
    <row r="85">
      <c r="A85" s="130"/>
      <c r="G85" s="17"/>
    </row>
    <row r="86">
      <c r="A86" s="130"/>
      <c r="G86" s="17"/>
    </row>
    <row r="87">
      <c r="A87" s="130"/>
      <c r="G87" s="17"/>
    </row>
    <row r="88">
      <c r="A88" s="130"/>
      <c r="G88" s="17"/>
    </row>
    <row r="89">
      <c r="A89" s="130"/>
      <c r="G89" s="17"/>
    </row>
    <row r="90">
      <c r="A90" s="130"/>
      <c r="G90" s="17"/>
    </row>
    <row r="91">
      <c r="A91" s="130"/>
      <c r="G91" s="17"/>
    </row>
    <row r="92">
      <c r="A92" s="130"/>
      <c r="G92" s="17"/>
    </row>
    <row r="93">
      <c r="A93" s="130"/>
      <c r="G93" s="17"/>
    </row>
    <row r="94">
      <c r="A94" s="130"/>
      <c r="G94" s="17"/>
    </row>
    <row r="95">
      <c r="A95" s="130"/>
      <c r="G95" s="17"/>
    </row>
    <row r="96">
      <c r="A96" s="130"/>
      <c r="G96" s="17"/>
    </row>
    <row r="97">
      <c r="A97" s="130"/>
      <c r="G97" s="17"/>
    </row>
    <row r="98">
      <c r="A98" s="130"/>
      <c r="G98" s="17"/>
    </row>
    <row r="99">
      <c r="A99" s="130"/>
      <c r="G99" s="17"/>
    </row>
    <row r="100">
      <c r="A100" s="130"/>
      <c r="G100" s="17"/>
    </row>
    <row r="101">
      <c r="A101" s="130"/>
      <c r="G101" s="17"/>
    </row>
    <row r="102">
      <c r="A102" s="130"/>
      <c r="G102" s="17"/>
    </row>
    <row r="103">
      <c r="A103" s="130"/>
      <c r="G103" s="17"/>
    </row>
    <row r="104">
      <c r="A104" s="130"/>
      <c r="G104" s="17"/>
    </row>
    <row r="105">
      <c r="A105" s="130"/>
      <c r="G105" s="17"/>
    </row>
    <row r="106">
      <c r="A106" s="130"/>
      <c r="G106" s="17"/>
    </row>
    <row r="107">
      <c r="A107" s="130"/>
      <c r="G107" s="17"/>
    </row>
    <row r="108">
      <c r="A108" s="130"/>
      <c r="G108" s="17"/>
    </row>
    <row r="109">
      <c r="A109" s="130"/>
      <c r="G109" s="17"/>
    </row>
    <row r="110">
      <c r="A110" s="130"/>
      <c r="G110" s="17"/>
    </row>
    <row r="111">
      <c r="A111" s="130"/>
      <c r="G111" s="17"/>
    </row>
    <row r="112">
      <c r="A112" s="130"/>
      <c r="G112" s="17"/>
    </row>
    <row r="113">
      <c r="A113" s="130"/>
      <c r="G113" s="17"/>
    </row>
    <row r="114">
      <c r="A114" s="130"/>
      <c r="G114" s="17"/>
    </row>
    <row r="115">
      <c r="A115" s="130"/>
      <c r="G115" s="17"/>
    </row>
    <row r="116">
      <c r="A116" s="130"/>
      <c r="G116" s="17"/>
    </row>
    <row r="117">
      <c r="A117" s="130"/>
      <c r="G117" s="17"/>
    </row>
    <row r="118">
      <c r="A118" s="130"/>
      <c r="G118" s="17"/>
    </row>
    <row r="119">
      <c r="A119" s="130"/>
      <c r="G119" s="17"/>
    </row>
    <row r="120">
      <c r="A120" s="130"/>
      <c r="G120" s="17"/>
    </row>
    <row r="121">
      <c r="A121" s="130"/>
      <c r="G121" s="17"/>
    </row>
    <row r="122">
      <c r="A122" s="130"/>
      <c r="G122" s="17"/>
    </row>
    <row r="123">
      <c r="A123" s="130"/>
      <c r="G123" s="17"/>
    </row>
    <row r="124">
      <c r="A124" s="130"/>
      <c r="G124" s="17"/>
    </row>
    <row r="125">
      <c r="A125" s="130"/>
      <c r="G125" s="17"/>
    </row>
    <row r="126">
      <c r="A126" s="130"/>
      <c r="G126" s="17"/>
    </row>
    <row r="127">
      <c r="A127" s="130"/>
      <c r="G127" s="17"/>
    </row>
    <row r="128">
      <c r="A128" s="130"/>
      <c r="G128" s="17"/>
    </row>
    <row r="129">
      <c r="A129" s="130"/>
      <c r="G129" s="17"/>
    </row>
    <row r="130">
      <c r="A130" s="130"/>
      <c r="G130" s="17"/>
    </row>
    <row r="131">
      <c r="A131" s="130"/>
      <c r="G131" s="17"/>
    </row>
    <row r="132">
      <c r="A132" s="130"/>
      <c r="G132" s="17"/>
    </row>
    <row r="133">
      <c r="A133" s="130"/>
      <c r="G133" s="17"/>
    </row>
    <row r="134">
      <c r="A134" s="130"/>
      <c r="G134" s="17"/>
    </row>
    <row r="135">
      <c r="A135" s="130"/>
      <c r="G135" s="17"/>
    </row>
    <row r="136">
      <c r="A136" s="130"/>
      <c r="G136" s="17"/>
    </row>
    <row r="137">
      <c r="A137" s="130"/>
      <c r="G137" s="17"/>
    </row>
    <row r="138">
      <c r="A138" s="130"/>
      <c r="G138" s="17"/>
    </row>
    <row r="139">
      <c r="A139" s="130"/>
      <c r="G139" s="17"/>
    </row>
    <row r="140">
      <c r="A140" s="130"/>
      <c r="G140" s="17"/>
    </row>
    <row r="141">
      <c r="A141" s="130"/>
      <c r="G141" s="17"/>
    </row>
    <row r="142">
      <c r="A142" s="130"/>
      <c r="G142" s="17"/>
    </row>
    <row r="143">
      <c r="A143" s="130"/>
      <c r="G143" s="17"/>
    </row>
    <row r="144">
      <c r="A144" s="130"/>
      <c r="G144" s="17"/>
    </row>
    <row r="145">
      <c r="A145" s="130"/>
      <c r="G145" s="17"/>
    </row>
    <row r="146">
      <c r="A146" s="130"/>
      <c r="G146" s="17"/>
    </row>
    <row r="147">
      <c r="A147" s="130"/>
      <c r="G147" s="17"/>
    </row>
    <row r="148">
      <c r="A148" s="130"/>
      <c r="G148" s="17"/>
    </row>
    <row r="149">
      <c r="A149" s="130"/>
      <c r="G149" s="17"/>
    </row>
    <row r="150">
      <c r="A150" s="130"/>
      <c r="G150" s="17"/>
    </row>
    <row r="151">
      <c r="A151" s="130"/>
      <c r="G151" s="17"/>
    </row>
    <row r="152">
      <c r="A152" s="130"/>
      <c r="G152" s="17"/>
    </row>
    <row r="153">
      <c r="A153" s="130"/>
      <c r="G153" s="17"/>
    </row>
    <row r="154">
      <c r="A154" s="130"/>
      <c r="G154" s="17"/>
    </row>
    <row r="155">
      <c r="A155" s="130"/>
      <c r="G155" s="17"/>
    </row>
    <row r="156">
      <c r="A156" s="130"/>
      <c r="G156" s="17"/>
    </row>
    <row r="157">
      <c r="A157" s="130"/>
      <c r="G157" s="17"/>
    </row>
    <row r="158">
      <c r="A158" s="130"/>
      <c r="G158" s="17"/>
    </row>
    <row r="159">
      <c r="A159" s="130"/>
      <c r="G159" s="17"/>
    </row>
    <row r="160">
      <c r="A160" s="130"/>
      <c r="G160" s="17"/>
    </row>
    <row r="161">
      <c r="A161" s="130"/>
      <c r="G161" s="17"/>
    </row>
    <row r="162">
      <c r="A162" s="130"/>
      <c r="G162" s="17"/>
    </row>
    <row r="163">
      <c r="A163" s="130"/>
      <c r="G163" s="17"/>
    </row>
    <row r="164">
      <c r="A164" s="130"/>
      <c r="G164" s="17"/>
    </row>
    <row r="165">
      <c r="A165" s="130"/>
      <c r="G165" s="17"/>
    </row>
    <row r="166">
      <c r="A166" s="130"/>
      <c r="G166" s="17"/>
    </row>
    <row r="167">
      <c r="A167" s="130"/>
      <c r="G167" s="17"/>
    </row>
    <row r="168">
      <c r="A168" s="130"/>
      <c r="G168" s="17"/>
    </row>
    <row r="169">
      <c r="A169" s="130"/>
      <c r="G169" s="17"/>
    </row>
    <row r="170">
      <c r="A170" s="130"/>
      <c r="G170" s="17"/>
    </row>
    <row r="171">
      <c r="A171" s="130"/>
      <c r="G171" s="17"/>
    </row>
    <row r="172">
      <c r="A172" s="130"/>
      <c r="G172" s="17"/>
    </row>
    <row r="173">
      <c r="A173" s="130"/>
      <c r="G173" s="17"/>
    </row>
    <row r="174">
      <c r="A174" s="130"/>
      <c r="G174" s="17"/>
    </row>
    <row r="175">
      <c r="A175" s="130"/>
      <c r="G175" s="17"/>
    </row>
    <row r="176">
      <c r="A176" s="130"/>
      <c r="G176" s="17"/>
    </row>
    <row r="177">
      <c r="A177" s="130"/>
      <c r="G177" s="17"/>
    </row>
    <row r="178">
      <c r="A178" s="130"/>
      <c r="G178" s="17"/>
    </row>
    <row r="179">
      <c r="A179" s="130"/>
      <c r="G179" s="17"/>
    </row>
    <row r="180">
      <c r="A180" s="130"/>
      <c r="G180" s="17"/>
    </row>
    <row r="181">
      <c r="A181" s="130"/>
      <c r="G181" s="17"/>
    </row>
    <row r="182">
      <c r="A182" s="130"/>
      <c r="G182" s="17"/>
    </row>
    <row r="183">
      <c r="A183" s="130"/>
      <c r="G183" s="17"/>
    </row>
    <row r="184">
      <c r="A184" s="130"/>
      <c r="G184" s="17"/>
    </row>
    <row r="185">
      <c r="A185" s="130"/>
      <c r="G185" s="17"/>
    </row>
    <row r="186">
      <c r="A186" s="130"/>
      <c r="G186" s="17"/>
    </row>
    <row r="187">
      <c r="A187" s="130"/>
      <c r="G187" s="17"/>
    </row>
    <row r="188">
      <c r="A188" s="130"/>
      <c r="G188" s="17"/>
    </row>
    <row r="189">
      <c r="A189" s="130"/>
      <c r="G189" s="17"/>
    </row>
    <row r="190">
      <c r="A190" s="130"/>
      <c r="G190" s="17"/>
    </row>
    <row r="191">
      <c r="A191" s="130"/>
      <c r="G191" s="17"/>
    </row>
    <row r="192">
      <c r="A192" s="130"/>
      <c r="G192" s="17"/>
    </row>
    <row r="193">
      <c r="A193" s="130"/>
      <c r="G193" s="17"/>
    </row>
    <row r="194">
      <c r="A194" s="130"/>
      <c r="G194" s="17"/>
    </row>
    <row r="195">
      <c r="A195" s="130"/>
      <c r="G195" s="17"/>
    </row>
    <row r="196">
      <c r="A196" s="130"/>
      <c r="G196" s="17"/>
    </row>
    <row r="197">
      <c r="A197" s="130"/>
      <c r="G197" s="17"/>
    </row>
    <row r="198">
      <c r="A198" s="130"/>
      <c r="G198" s="17"/>
    </row>
    <row r="199">
      <c r="A199" s="130"/>
      <c r="G199" s="17"/>
    </row>
    <row r="200">
      <c r="A200" s="130"/>
      <c r="G200" s="17"/>
    </row>
    <row r="201">
      <c r="A201" s="130"/>
      <c r="G201" s="17"/>
    </row>
    <row r="202">
      <c r="A202" s="130"/>
      <c r="G202" s="17"/>
    </row>
    <row r="203">
      <c r="A203" s="130"/>
      <c r="G203" s="17"/>
    </row>
    <row r="204">
      <c r="A204" s="130"/>
      <c r="G204" s="17"/>
    </row>
    <row r="205">
      <c r="A205" s="130"/>
      <c r="G205" s="17"/>
    </row>
    <row r="206">
      <c r="A206" s="130"/>
      <c r="G206" s="17"/>
    </row>
    <row r="207">
      <c r="A207" s="130"/>
      <c r="G207" s="17"/>
    </row>
    <row r="208">
      <c r="A208" s="130"/>
      <c r="G208" s="17"/>
    </row>
    <row r="209">
      <c r="A209" s="130"/>
      <c r="G209" s="17"/>
    </row>
    <row r="210">
      <c r="A210" s="130"/>
      <c r="G210" s="17"/>
    </row>
    <row r="211">
      <c r="A211" s="130"/>
      <c r="G211" s="17"/>
    </row>
    <row r="212">
      <c r="A212" s="130"/>
      <c r="G212" s="17"/>
    </row>
    <row r="213">
      <c r="A213" s="130"/>
      <c r="G213" s="17"/>
    </row>
    <row r="214">
      <c r="A214" s="130"/>
      <c r="G214" s="17"/>
    </row>
    <row r="215">
      <c r="A215" s="130"/>
      <c r="G215" s="17"/>
    </row>
    <row r="216">
      <c r="A216" s="130"/>
      <c r="G216" s="17"/>
    </row>
    <row r="217">
      <c r="A217" s="130"/>
      <c r="G217" s="17"/>
    </row>
    <row r="218">
      <c r="A218" s="130"/>
      <c r="G218" s="17"/>
    </row>
    <row r="219">
      <c r="A219" s="130"/>
      <c r="G219" s="17"/>
    </row>
    <row r="220">
      <c r="A220" s="130"/>
      <c r="G220" s="17"/>
    </row>
    <row r="221">
      <c r="A221" s="130"/>
      <c r="G221" s="17"/>
    </row>
    <row r="222">
      <c r="A222" s="130"/>
      <c r="G222" s="17"/>
    </row>
    <row r="223">
      <c r="A223" s="130"/>
      <c r="G223" s="17"/>
    </row>
    <row r="224">
      <c r="A224" s="130"/>
      <c r="G224" s="17"/>
    </row>
    <row r="225">
      <c r="A225" s="130"/>
      <c r="G225" s="17"/>
    </row>
    <row r="226">
      <c r="A226" s="130"/>
      <c r="G226" s="17"/>
    </row>
    <row r="227">
      <c r="A227" s="130"/>
      <c r="G227" s="17"/>
    </row>
    <row r="228">
      <c r="A228" s="130"/>
      <c r="G228" s="17"/>
    </row>
    <row r="229">
      <c r="A229" s="130"/>
      <c r="G229" s="17"/>
    </row>
    <row r="230">
      <c r="A230" s="130"/>
      <c r="G230" s="17"/>
    </row>
    <row r="231">
      <c r="A231" s="130"/>
      <c r="G231" s="17"/>
    </row>
    <row r="232">
      <c r="A232" s="130"/>
      <c r="G232" s="17"/>
    </row>
    <row r="233">
      <c r="A233" s="130"/>
      <c r="G233" s="17"/>
    </row>
    <row r="234">
      <c r="A234" s="130"/>
      <c r="G234" s="17"/>
    </row>
    <row r="235">
      <c r="A235" s="130"/>
      <c r="G235" s="17"/>
    </row>
    <row r="236">
      <c r="A236" s="130"/>
      <c r="G236" s="17"/>
    </row>
    <row r="237">
      <c r="A237" s="130"/>
      <c r="G237" s="17"/>
    </row>
    <row r="238">
      <c r="A238" s="130"/>
      <c r="G238" s="17"/>
    </row>
    <row r="239">
      <c r="A239" s="130"/>
      <c r="G239" s="17"/>
    </row>
    <row r="240">
      <c r="A240" s="130"/>
      <c r="G240" s="17"/>
    </row>
    <row r="241">
      <c r="A241" s="130"/>
      <c r="G241" s="17"/>
    </row>
    <row r="242">
      <c r="A242" s="130"/>
      <c r="G242" s="17"/>
    </row>
    <row r="243">
      <c r="A243" s="130"/>
      <c r="G243" s="17"/>
    </row>
    <row r="244">
      <c r="A244" s="130"/>
      <c r="G244" s="17"/>
    </row>
    <row r="245">
      <c r="A245" s="130"/>
      <c r="G245" s="17"/>
    </row>
    <row r="246">
      <c r="A246" s="130"/>
      <c r="G246" s="17"/>
    </row>
    <row r="247">
      <c r="A247" s="130"/>
      <c r="G247" s="17"/>
    </row>
    <row r="248">
      <c r="A248" s="130"/>
      <c r="G248" s="17"/>
    </row>
    <row r="249">
      <c r="A249" s="130"/>
      <c r="G249" s="17"/>
    </row>
    <row r="250">
      <c r="A250" s="130"/>
      <c r="G250" s="17"/>
    </row>
    <row r="251">
      <c r="A251" s="130"/>
      <c r="G251" s="17"/>
    </row>
    <row r="252">
      <c r="A252" s="130"/>
      <c r="G252" s="17"/>
    </row>
    <row r="253">
      <c r="A253" s="130"/>
      <c r="G253" s="17"/>
    </row>
    <row r="254">
      <c r="A254" s="130"/>
      <c r="G254" s="17"/>
    </row>
    <row r="255">
      <c r="A255" s="130"/>
      <c r="G255" s="17"/>
    </row>
    <row r="256">
      <c r="A256" s="130"/>
      <c r="G256" s="17"/>
    </row>
    <row r="257">
      <c r="A257" s="130"/>
      <c r="G257" s="17"/>
    </row>
    <row r="258">
      <c r="A258" s="130"/>
      <c r="G258" s="17"/>
    </row>
    <row r="259">
      <c r="A259" s="130"/>
      <c r="G259" s="17"/>
    </row>
    <row r="260">
      <c r="A260" s="130"/>
      <c r="G260" s="17"/>
    </row>
    <row r="261">
      <c r="A261" s="130"/>
      <c r="G261" s="17"/>
    </row>
    <row r="262">
      <c r="A262" s="130"/>
      <c r="G262" s="17"/>
    </row>
    <row r="263">
      <c r="A263" s="130"/>
      <c r="G263" s="17"/>
    </row>
    <row r="264">
      <c r="A264" s="130"/>
      <c r="G264" s="17"/>
    </row>
    <row r="265">
      <c r="A265" s="130"/>
      <c r="G265" s="17"/>
    </row>
    <row r="266">
      <c r="A266" s="130"/>
      <c r="G266" s="17"/>
    </row>
    <row r="267">
      <c r="A267" s="130"/>
      <c r="G267" s="17"/>
    </row>
    <row r="268">
      <c r="A268" s="130"/>
      <c r="G268" s="17"/>
    </row>
    <row r="269">
      <c r="A269" s="130"/>
      <c r="G269" s="17"/>
    </row>
    <row r="270">
      <c r="A270" s="130"/>
      <c r="G270" s="17"/>
    </row>
    <row r="271">
      <c r="A271" s="130"/>
      <c r="G271" s="17"/>
    </row>
    <row r="272">
      <c r="A272" s="130"/>
      <c r="G272" s="17"/>
    </row>
    <row r="273">
      <c r="A273" s="130"/>
      <c r="G273" s="17"/>
    </row>
    <row r="274">
      <c r="A274" s="130"/>
      <c r="G274" s="17"/>
    </row>
    <row r="275">
      <c r="A275" s="130"/>
      <c r="G275" s="17"/>
    </row>
    <row r="276">
      <c r="A276" s="130"/>
      <c r="G276" s="17"/>
    </row>
    <row r="277">
      <c r="A277" s="130"/>
      <c r="G277" s="17"/>
    </row>
    <row r="278">
      <c r="A278" s="130"/>
      <c r="G278" s="17"/>
    </row>
    <row r="279">
      <c r="A279" s="130"/>
      <c r="G279" s="17"/>
    </row>
    <row r="280">
      <c r="A280" s="130"/>
      <c r="G280" s="17"/>
    </row>
    <row r="281">
      <c r="A281" s="130"/>
      <c r="G281" s="17"/>
    </row>
    <row r="282">
      <c r="A282" s="130"/>
      <c r="G282" s="17"/>
    </row>
    <row r="283">
      <c r="A283" s="130"/>
      <c r="G283" s="17"/>
    </row>
    <row r="284">
      <c r="A284" s="130"/>
      <c r="G284" s="17"/>
    </row>
    <row r="285">
      <c r="A285" s="130"/>
      <c r="G285" s="17"/>
    </row>
    <row r="286">
      <c r="A286" s="130"/>
      <c r="G286" s="17"/>
    </row>
    <row r="287">
      <c r="A287" s="130"/>
      <c r="G287" s="17"/>
    </row>
    <row r="288">
      <c r="A288" s="130"/>
      <c r="G288" s="17"/>
    </row>
    <row r="289">
      <c r="A289" s="130"/>
      <c r="G289" s="17"/>
    </row>
    <row r="290">
      <c r="A290" s="130"/>
      <c r="G290" s="17"/>
    </row>
    <row r="291">
      <c r="A291" s="130"/>
      <c r="G291" s="17"/>
    </row>
    <row r="292">
      <c r="A292" s="130"/>
      <c r="G292" s="17"/>
    </row>
    <row r="293">
      <c r="A293" s="130"/>
      <c r="G293" s="17"/>
    </row>
    <row r="294">
      <c r="A294" s="130"/>
      <c r="G294" s="17"/>
    </row>
    <row r="295">
      <c r="A295" s="130"/>
      <c r="G295" s="17"/>
    </row>
    <row r="296">
      <c r="A296" s="130"/>
      <c r="G296" s="17"/>
    </row>
    <row r="297">
      <c r="A297" s="130"/>
      <c r="G297" s="17"/>
    </row>
    <row r="298">
      <c r="A298" s="130"/>
      <c r="G298" s="17"/>
    </row>
    <row r="299">
      <c r="A299" s="130"/>
      <c r="G299" s="17"/>
    </row>
    <row r="300">
      <c r="A300" s="130"/>
      <c r="G300" s="17"/>
    </row>
    <row r="301">
      <c r="A301" s="130"/>
      <c r="G301" s="17"/>
    </row>
    <row r="302">
      <c r="A302" s="130"/>
      <c r="G302" s="17"/>
    </row>
    <row r="303">
      <c r="A303" s="130"/>
      <c r="G303" s="17"/>
    </row>
    <row r="304">
      <c r="A304" s="130"/>
      <c r="G304" s="17"/>
    </row>
    <row r="305">
      <c r="A305" s="130"/>
      <c r="G305" s="17"/>
    </row>
    <row r="306">
      <c r="A306" s="130"/>
      <c r="G306" s="17"/>
    </row>
    <row r="307">
      <c r="A307" s="130"/>
      <c r="G307" s="17"/>
    </row>
    <row r="308">
      <c r="A308" s="130"/>
      <c r="G308" s="17"/>
    </row>
    <row r="309">
      <c r="A309" s="130"/>
      <c r="G309" s="17"/>
    </row>
    <row r="310">
      <c r="A310" s="130"/>
      <c r="G310" s="17"/>
    </row>
    <row r="311">
      <c r="A311" s="130"/>
      <c r="G311" s="17"/>
    </row>
    <row r="312">
      <c r="A312" s="130"/>
      <c r="G312" s="17"/>
    </row>
    <row r="313">
      <c r="A313" s="130"/>
      <c r="G313" s="17"/>
    </row>
    <row r="314">
      <c r="A314" s="130"/>
      <c r="G314" s="17"/>
    </row>
    <row r="315">
      <c r="A315" s="130"/>
      <c r="G315" s="17"/>
    </row>
    <row r="316">
      <c r="A316" s="130"/>
      <c r="G316" s="17"/>
    </row>
    <row r="317">
      <c r="A317" s="130"/>
      <c r="G317" s="17"/>
    </row>
    <row r="318">
      <c r="A318" s="130"/>
      <c r="G318" s="17"/>
    </row>
    <row r="319">
      <c r="A319" s="130"/>
      <c r="G319" s="17"/>
    </row>
    <row r="320">
      <c r="A320" s="130"/>
      <c r="G320" s="17"/>
    </row>
    <row r="321">
      <c r="A321" s="130"/>
      <c r="G321" s="17"/>
    </row>
    <row r="322">
      <c r="A322" s="130"/>
      <c r="G322" s="17"/>
    </row>
    <row r="323">
      <c r="A323" s="130"/>
      <c r="G323" s="17"/>
    </row>
    <row r="324">
      <c r="A324" s="130"/>
      <c r="G324" s="17"/>
    </row>
    <row r="325">
      <c r="A325" s="130"/>
      <c r="G325" s="17"/>
    </row>
    <row r="326">
      <c r="A326" s="130"/>
      <c r="G326" s="17"/>
    </row>
    <row r="327">
      <c r="A327" s="130"/>
      <c r="G327" s="17"/>
    </row>
    <row r="328">
      <c r="A328" s="130"/>
      <c r="G328" s="17"/>
    </row>
    <row r="329">
      <c r="A329" s="130"/>
      <c r="G329" s="17"/>
    </row>
    <row r="330">
      <c r="A330" s="130"/>
      <c r="G330" s="17"/>
    </row>
    <row r="331">
      <c r="A331" s="130"/>
      <c r="G331" s="17"/>
    </row>
    <row r="332">
      <c r="A332" s="130"/>
      <c r="G332" s="17"/>
    </row>
    <row r="333">
      <c r="A333" s="130"/>
      <c r="G333" s="17"/>
    </row>
    <row r="334">
      <c r="A334" s="130"/>
      <c r="G334" s="17"/>
    </row>
    <row r="335">
      <c r="A335" s="130"/>
      <c r="G335" s="17"/>
    </row>
    <row r="336">
      <c r="A336" s="130"/>
      <c r="G336" s="17"/>
    </row>
    <row r="337">
      <c r="A337" s="130"/>
      <c r="G337" s="17"/>
    </row>
    <row r="338">
      <c r="A338" s="130"/>
      <c r="G338" s="17"/>
    </row>
    <row r="339">
      <c r="A339" s="130"/>
      <c r="G339" s="17"/>
    </row>
    <row r="340">
      <c r="A340" s="130"/>
      <c r="G340" s="17"/>
    </row>
    <row r="341">
      <c r="A341" s="130"/>
      <c r="G341" s="17"/>
    </row>
    <row r="342">
      <c r="A342" s="130"/>
      <c r="G342" s="17"/>
    </row>
    <row r="343">
      <c r="A343" s="130"/>
      <c r="G343" s="17"/>
    </row>
    <row r="344">
      <c r="A344" s="130"/>
      <c r="G344" s="17"/>
    </row>
    <row r="345">
      <c r="A345" s="130"/>
      <c r="G345" s="17"/>
    </row>
    <row r="346">
      <c r="A346" s="130"/>
      <c r="G346" s="17"/>
    </row>
    <row r="347">
      <c r="A347" s="130"/>
      <c r="G347" s="17"/>
    </row>
    <row r="348">
      <c r="A348" s="130"/>
      <c r="G348" s="17"/>
    </row>
    <row r="349">
      <c r="A349" s="130"/>
      <c r="G349" s="17"/>
    </row>
    <row r="350">
      <c r="A350" s="130"/>
      <c r="G350" s="17"/>
    </row>
    <row r="351">
      <c r="A351" s="130"/>
      <c r="G351" s="17"/>
    </row>
    <row r="352">
      <c r="A352" s="130"/>
      <c r="G352" s="17"/>
    </row>
    <row r="353">
      <c r="A353" s="130"/>
      <c r="G353" s="17"/>
    </row>
    <row r="354">
      <c r="A354" s="130"/>
      <c r="G354" s="17"/>
    </row>
    <row r="355">
      <c r="A355" s="130"/>
      <c r="G355" s="17"/>
    </row>
    <row r="356">
      <c r="A356" s="130"/>
      <c r="G356" s="17"/>
    </row>
    <row r="357">
      <c r="A357" s="130"/>
      <c r="G357" s="17"/>
    </row>
    <row r="358">
      <c r="A358" s="130"/>
      <c r="G358" s="17"/>
    </row>
    <row r="359">
      <c r="A359" s="130"/>
      <c r="G359" s="17"/>
    </row>
    <row r="360">
      <c r="A360" s="130"/>
      <c r="G360" s="17"/>
    </row>
    <row r="361">
      <c r="A361" s="130"/>
      <c r="G361" s="17"/>
    </row>
    <row r="362">
      <c r="A362" s="130"/>
      <c r="G362" s="17"/>
    </row>
    <row r="363">
      <c r="A363" s="130"/>
      <c r="G363" s="17"/>
    </row>
    <row r="364">
      <c r="A364" s="130"/>
      <c r="G364" s="17"/>
    </row>
    <row r="365">
      <c r="A365" s="130"/>
      <c r="G365" s="17"/>
    </row>
    <row r="366">
      <c r="A366" s="130"/>
      <c r="G366" s="17"/>
    </row>
    <row r="367">
      <c r="A367" s="130"/>
      <c r="G367" s="17"/>
    </row>
    <row r="368">
      <c r="A368" s="130"/>
      <c r="G368" s="17"/>
    </row>
    <row r="369">
      <c r="A369" s="130"/>
      <c r="G369" s="17"/>
    </row>
    <row r="370">
      <c r="A370" s="130"/>
      <c r="G370" s="17"/>
    </row>
    <row r="371">
      <c r="A371" s="130"/>
      <c r="G371" s="17"/>
    </row>
    <row r="372">
      <c r="A372" s="130"/>
      <c r="G372" s="17"/>
    </row>
    <row r="373">
      <c r="A373" s="130"/>
      <c r="G373" s="17"/>
    </row>
    <row r="374">
      <c r="A374" s="130"/>
      <c r="G374" s="17"/>
    </row>
    <row r="375">
      <c r="A375" s="130"/>
      <c r="G375" s="17"/>
    </row>
    <row r="376">
      <c r="A376" s="130"/>
      <c r="G376" s="17"/>
    </row>
    <row r="377">
      <c r="A377" s="130"/>
      <c r="G377" s="17"/>
    </row>
    <row r="378">
      <c r="A378" s="130"/>
      <c r="G378" s="17"/>
    </row>
    <row r="379">
      <c r="A379" s="130"/>
      <c r="G379" s="17"/>
    </row>
    <row r="380">
      <c r="A380" s="130"/>
      <c r="G380" s="17"/>
    </row>
    <row r="381">
      <c r="A381" s="130"/>
      <c r="G381" s="17"/>
    </row>
    <row r="382">
      <c r="A382" s="130"/>
      <c r="G382" s="17"/>
    </row>
    <row r="383">
      <c r="A383" s="130"/>
      <c r="G383" s="17"/>
    </row>
    <row r="384">
      <c r="A384" s="130"/>
      <c r="G384" s="17"/>
    </row>
    <row r="385">
      <c r="A385" s="130"/>
      <c r="G385" s="17"/>
    </row>
    <row r="386">
      <c r="A386" s="130"/>
      <c r="G386" s="17"/>
    </row>
    <row r="387">
      <c r="A387" s="130"/>
      <c r="G387" s="17"/>
    </row>
    <row r="388">
      <c r="A388" s="130"/>
      <c r="G388" s="17"/>
    </row>
    <row r="389">
      <c r="A389" s="130"/>
      <c r="G389" s="17"/>
    </row>
    <row r="390">
      <c r="A390" s="130"/>
      <c r="G390" s="17"/>
    </row>
    <row r="391">
      <c r="A391" s="130"/>
      <c r="G391" s="17"/>
    </row>
    <row r="392">
      <c r="A392" s="130"/>
      <c r="G392" s="17"/>
    </row>
    <row r="393">
      <c r="A393" s="130"/>
      <c r="G393" s="17"/>
    </row>
    <row r="394">
      <c r="A394" s="130"/>
      <c r="G394" s="17"/>
    </row>
    <row r="395">
      <c r="A395" s="130"/>
      <c r="G395" s="17"/>
    </row>
    <row r="396">
      <c r="A396" s="130"/>
      <c r="G396" s="17"/>
    </row>
    <row r="397">
      <c r="A397" s="130"/>
      <c r="G397" s="17"/>
    </row>
    <row r="398">
      <c r="A398" s="130"/>
      <c r="G398" s="17"/>
    </row>
    <row r="399">
      <c r="A399" s="130"/>
      <c r="G399" s="17"/>
    </row>
    <row r="400">
      <c r="A400" s="130"/>
      <c r="G400" s="17"/>
    </row>
    <row r="401">
      <c r="A401" s="130"/>
      <c r="G401" s="17"/>
    </row>
    <row r="402">
      <c r="A402" s="130"/>
      <c r="G402" s="17"/>
    </row>
    <row r="403">
      <c r="A403" s="130"/>
      <c r="G403" s="17"/>
    </row>
    <row r="404">
      <c r="A404" s="130"/>
      <c r="G404" s="17"/>
    </row>
    <row r="405">
      <c r="A405" s="130"/>
      <c r="G405" s="17"/>
    </row>
    <row r="406">
      <c r="A406" s="130"/>
      <c r="G406" s="17"/>
    </row>
    <row r="407">
      <c r="A407" s="130"/>
      <c r="G407" s="17"/>
    </row>
    <row r="408">
      <c r="A408" s="130"/>
      <c r="G408" s="17"/>
    </row>
    <row r="409">
      <c r="A409" s="130"/>
      <c r="G409" s="17"/>
    </row>
    <row r="410">
      <c r="A410" s="130"/>
      <c r="G410" s="17"/>
    </row>
    <row r="411">
      <c r="A411" s="130"/>
      <c r="G411" s="17"/>
    </row>
    <row r="412">
      <c r="A412" s="130"/>
      <c r="G412" s="17"/>
    </row>
    <row r="413">
      <c r="A413" s="130"/>
      <c r="G413" s="17"/>
    </row>
    <row r="414">
      <c r="A414" s="130"/>
      <c r="G414" s="17"/>
    </row>
    <row r="415">
      <c r="A415" s="130"/>
      <c r="G415" s="17"/>
    </row>
    <row r="416">
      <c r="A416" s="130"/>
      <c r="G416" s="17"/>
    </row>
    <row r="417">
      <c r="A417" s="130"/>
      <c r="G417" s="17"/>
    </row>
    <row r="418">
      <c r="A418" s="130"/>
      <c r="G418" s="17"/>
    </row>
    <row r="419">
      <c r="A419" s="130"/>
      <c r="G419" s="17"/>
    </row>
    <row r="420">
      <c r="A420" s="130"/>
      <c r="G420" s="17"/>
    </row>
    <row r="421">
      <c r="A421" s="130"/>
      <c r="G421" s="17"/>
    </row>
    <row r="422">
      <c r="A422" s="130"/>
      <c r="G422" s="17"/>
    </row>
    <row r="423">
      <c r="A423" s="130"/>
      <c r="G423" s="17"/>
    </row>
    <row r="424">
      <c r="A424" s="130"/>
      <c r="G424" s="17"/>
    </row>
    <row r="425">
      <c r="A425" s="130"/>
      <c r="G425" s="17"/>
    </row>
    <row r="426">
      <c r="A426" s="130"/>
      <c r="G426" s="17"/>
    </row>
    <row r="427">
      <c r="A427" s="130"/>
      <c r="G427" s="17"/>
    </row>
    <row r="428">
      <c r="A428" s="130"/>
      <c r="G428" s="17"/>
    </row>
    <row r="429">
      <c r="A429" s="130"/>
      <c r="G429" s="17"/>
    </row>
    <row r="430">
      <c r="A430" s="130"/>
      <c r="G430" s="17"/>
    </row>
    <row r="431">
      <c r="A431" s="130"/>
      <c r="G431" s="17"/>
    </row>
    <row r="432">
      <c r="A432" s="130"/>
      <c r="G432" s="17"/>
    </row>
    <row r="433">
      <c r="A433" s="130"/>
      <c r="G433" s="17"/>
    </row>
    <row r="434">
      <c r="A434" s="130"/>
      <c r="G434" s="17"/>
    </row>
    <row r="435">
      <c r="A435" s="130"/>
      <c r="G435" s="17"/>
    </row>
    <row r="436">
      <c r="A436" s="130"/>
      <c r="G436" s="17"/>
    </row>
    <row r="437">
      <c r="A437" s="130"/>
      <c r="G437" s="17"/>
    </row>
    <row r="438">
      <c r="A438" s="130"/>
      <c r="G438" s="17"/>
    </row>
    <row r="439">
      <c r="A439" s="130"/>
      <c r="G439" s="17"/>
    </row>
    <row r="440">
      <c r="A440" s="130"/>
      <c r="G440" s="17"/>
    </row>
    <row r="441">
      <c r="A441" s="130"/>
      <c r="G441" s="17"/>
    </row>
    <row r="442">
      <c r="A442" s="130"/>
      <c r="G442" s="17"/>
    </row>
    <row r="443">
      <c r="A443" s="130"/>
      <c r="G443" s="17"/>
    </row>
    <row r="444">
      <c r="A444" s="130"/>
      <c r="G444" s="17"/>
    </row>
    <row r="445">
      <c r="A445" s="130"/>
      <c r="G445" s="17"/>
    </row>
    <row r="446">
      <c r="A446" s="130"/>
      <c r="G446" s="17"/>
    </row>
    <row r="447">
      <c r="A447" s="130"/>
      <c r="G447" s="17"/>
    </row>
    <row r="448">
      <c r="A448" s="130"/>
      <c r="G448" s="17"/>
    </row>
    <row r="449">
      <c r="A449" s="130"/>
      <c r="G449" s="17"/>
    </row>
    <row r="450">
      <c r="A450" s="130"/>
      <c r="G450" s="17"/>
    </row>
    <row r="451">
      <c r="A451" s="130"/>
      <c r="G451" s="17"/>
    </row>
    <row r="452">
      <c r="A452" s="130"/>
      <c r="G452" s="17"/>
    </row>
    <row r="453">
      <c r="A453" s="130"/>
      <c r="G453" s="17"/>
    </row>
    <row r="454">
      <c r="A454" s="130"/>
      <c r="G454" s="17"/>
    </row>
    <row r="455">
      <c r="A455" s="130"/>
      <c r="G455" s="17"/>
    </row>
    <row r="456">
      <c r="A456" s="130"/>
      <c r="G456" s="17"/>
    </row>
    <row r="457">
      <c r="A457" s="130"/>
      <c r="G457" s="17"/>
    </row>
    <row r="458">
      <c r="A458" s="130"/>
      <c r="G458" s="17"/>
    </row>
    <row r="459">
      <c r="A459" s="130"/>
      <c r="G459" s="17"/>
    </row>
    <row r="460">
      <c r="A460" s="130"/>
      <c r="G460" s="17"/>
    </row>
    <row r="461">
      <c r="A461" s="130"/>
      <c r="G461" s="17"/>
    </row>
    <row r="462">
      <c r="A462" s="130"/>
      <c r="G462" s="17"/>
    </row>
    <row r="463">
      <c r="A463" s="130"/>
      <c r="G463" s="17"/>
    </row>
    <row r="464">
      <c r="A464" s="130"/>
      <c r="G464" s="17"/>
    </row>
    <row r="465">
      <c r="A465" s="130"/>
      <c r="G465" s="17"/>
    </row>
    <row r="466">
      <c r="A466" s="130"/>
      <c r="G466" s="17"/>
    </row>
    <row r="467">
      <c r="A467" s="130"/>
      <c r="G467" s="17"/>
    </row>
    <row r="468">
      <c r="A468" s="130"/>
      <c r="G468" s="17"/>
    </row>
    <row r="469">
      <c r="A469" s="130"/>
      <c r="G469" s="17"/>
    </row>
    <row r="470">
      <c r="A470" s="130"/>
      <c r="G470" s="17"/>
    </row>
    <row r="471">
      <c r="A471" s="130"/>
      <c r="G471" s="17"/>
    </row>
    <row r="472">
      <c r="A472" s="130"/>
      <c r="G472" s="17"/>
    </row>
    <row r="473">
      <c r="A473" s="130"/>
      <c r="G473" s="17"/>
    </row>
    <row r="474">
      <c r="A474" s="130"/>
      <c r="G474" s="17"/>
    </row>
    <row r="475">
      <c r="A475" s="130"/>
      <c r="G475" s="17"/>
    </row>
    <row r="476">
      <c r="A476" s="130"/>
      <c r="G476" s="17"/>
    </row>
    <row r="477">
      <c r="A477" s="130"/>
      <c r="G477" s="17"/>
    </row>
    <row r="478">
      <c r="A478" s="130"/>
      <c r="G478" s="17"/>
    </row>
    <row r="479">
      <c r="A479" s="130"/>
      <c r="G479" s="17"/>
    </row>
    <row r="480">
      <c r="A480" s="130"/>
      <c r="G480" s="17"/>
    </row>
    <row r="481">
      <c r="A481" s="130"/>
      <c r="G481" s="17"/>
    </row>
    <row r="482">
      <c r="A482" s="130"/>
      <c r="G482" s="17"/>
    </row>
    <row r="483">
      <c r="A483" s="130"/>
      <c r="G483" s="17"/>
    </row>
    <row r="484">
      <c r="A484" s="130"/>
      <c r="G484" s="17"/>
    </row>
    <row r="485">
      <c r="A485" s="130"/>
      <c r="G485" s="17"/>
    </row>
    <row r="486">
      <c r="A486" s="130"/>
      <c r="G486" s="17"/>
    </row>
    <row r="487">
      <c r="A487" s="130"/>
      <c r="G487" s="17"/>
    </row>
    <row r="488">
      <c r="A488" s="130"/>
      <c r="G488" s="17"/>
    </row>
    <row r="489">
      <c r="A489" s="130"/>
      <c r="G489" s="17"/>
    </row>
    <row r="490">
      <c r="A490" s="130"/>
      <c r="G490" s="17"/>
    </row>
    <row r="491">
      <c r="A491" s="130"/>
      <c r="G491" s="17"/>
    </row>
    <row r="492">
      <c r="A492" s="130"/>
      <c r="G492" s="17"/>
    </row>
    <row r="493">
      <c r="A493" s="130"/>
      <c r="G493" s="17"/>
    </row>
    <row r="494">
      <c r="A494" s="130"/>
      <c r="G494" s="17"/>
    </row>
    <row r="495">
      <c r="A495" s="130"/>
      <c r="G495" s="17"/>
    </row>
    <row r="496">
      <c r="A496" s="130"/>
      <c r="G496" s="17"/>
    </row>
    <row r="497">
      <c r="A497" s="130"/>
      <c r="G497" s="17"/>
    </row>
    <row r="498">
      <c r="A498" s="130"/>
      <c r="G498" s="17"/>
    </row>
    <row r="499">
      <c r="A499" s="130"/>
      <c r="G499" s="17"/>
    </row>
    <row r="500">
      <c r="A500" s="130"/>
      <c r="G500" s="17"/>
    </row>
    <row r="501">
      <c r="A501" s="130"/>
      <c r="G501" s="17"/>
    </row>
    <row r="502">
      <c r="A502" s="130"/>
      <c r="G502" s="17"/>
    </row>
    <row r="503">
      <c r="A503" s="130"/>
      <c r="G503" s="17"/>
    </row>
    <row r="504">
      <c r="A504" s="130"/>
      <c r="G504" s="17"/>
    </row>
    <row r="505">
      <c r="A505" s="130"/>
      <c r="G505" s="17"/>
    </row>
    <row r="506">
      <c r="A506" s="130"/>
      <c r="G506" s="17"/>
    </row>
    <row r="507">
      <c r="A507" s="130"/>
      <c r="G507" s="17"/>
    </row>
    <row r="508">
      <c r="A508" s="130"/>
      <c r="G508" s="17"/>
    </row>
    <row r="509">
      <c r="A509" s="130"/>
      <c r="G509" s="17"/>
    </row>
    <row r="510">
      <c r="A510" s="130"/>
      <c r="G510" s="17"/>
    </row>
    <row r="511">
      <c r="A511" s="130"/>
      <c r="G511" s="17"/>
    </row>
    <row r="512">
      <c r="A512" s="130"/>
      <c r="G512" s="17"/>
    </row>
    <row r="513">
      <c r="A513" s="130"/>
      <c r="G513" s="17"/>
    </row>
    <row r="514">
      <c r="A514" s="130"/>
      <c r="G514" s="17"/>
    </row>
    <row r="515">
      <c r="A515" s="130"/>
      <c r="G515" s="17"/>
    </row>
    <row r="516">
      <c r="A516" s="130"/>
      <c r="G516" s="17"/>
    </row>
    <row r="517">
      <c r="A517" s="130"/>
      <c r="G517" s="17"/>
    </row>
    <row r="518">
      <c r="A518" s="130"/>
      <c r="G518" s="17"/>
    </row>
    <row r="519">
      <c r="A519" s="130"/>
      <c r="G519" s="17"/>
    </row>
    <row r="520">
      <c r="A520" s="130"/>
      <c r="G520" s="17"/>
    </row>
    <row r="521">
      <c r="A521" s="130"/>
      <c r="G521" s="17"/>
    </row>
    <row r="522">
      <c r="A522" s="130"/>
      <c r="G522" s="17"/>
    </row>
    <row r="523">
      <c r="A523" s="130"/>
      <c r="G523" s="17"/>
    </row>
    <row r="524">
      <c r="A524" s="130"/>
      <c r="G524" s="17"/>
    </row>
    <row r="525">
      <c r="A525" s="130"/>
      <c r="G525" s="17"/>
    </row>
    <row r="526">
      <c r="A526" s="130"/>
      <c r="G526" s="17"/>
    </row>
    <row r="527">
      <c r="A527" s="130"/>
      <c r="G527" s="17"/>
    </row>
    <row r="528">
      <c r="A528" s="130"/>
      <c r="G528" s="17"/>
    </row>
    <row r="529">
      <c r="A529" s="130"/>
      <c r="G529" s="17"/>
    </row>
    <row r="530">
      <c r="A530" s="130"/>
      <c r="G530" s="17"/>
    </row>
    <row r="531">
      <c r="A531" s="130"/>
      <c r="G531" s="17"/>
    </row>
    <row r="532">
      <c r="A532" s="130"/>
      <c r="G532" s="17"/>
    </row>
    <row r="533">
      <c r="A533" s="130"/>
      <c r="G533" s="17"/>
    </row>
    <row r="534">
      <c r="A534" s="130"/>
      <c r="G534" s="17"/>
    </row>
    <row r="535">
      <c r="A535" s="130"/>
      <c r="G535" s="17"/>
    </row>
    <row r="536">
      <c r="A536" s="130"/>
      <c r="G536" s="17"/>
    </row>
    <row r="537">
      <c r="A537" s="130"/>
      <c r="G537" s="17"/>
    </row>
    <row r="538">
      <c r="A538" s="130"/>
      <c r="G538" s="17"/>
    </row>
    <row r="539">
      <c r="A539" s="130"/>
      <c r="G539" s="17"/>
    </row>
    <row r="540">
      <c r="A540" s="130"/>
      <c r="G540" s="17"/>
    </row>
    <row r="541">
      <c r="A541" s="130"/>
      <c r="G541" s="17"/>
    </row>
    <row r="542">
      <c r="A542" s="130"/>
      <c r="G542" s="17"/>
    </row>
    <row r="543">
      <c r="A543" s="130"/>
      <c r="G543" s="17"/>
    </row>
    <row r="544">
      <c r="A544" s="130"/>
      <c r="G544" s="17"/>
    </row>
    <row r="545">
      <c r="A545" s="130"/>
      <c r="G545" s="17"/>
    </row>
    <row r="546">
      <c r="A546" s="130"/>
      <c r="G546" s="17"/>
    </row>
    <row r="547">
      <c r="A547" s="130"/>
      <c r="G547" s="17"/>
    </row>
    <row r="548">
      <c r="A548" s="130"/>
      <c r="G548" s="17"/>
    </row>
    <row r="549">
      <c r="A549" s="130"/>
      <c r="G549" s="17"/>
    </row>
    <row r="550">
      <c r="A550" s="130"/>
      <c r="G550" s="17"/>
    </row>
    <row r="551">
      <c r="A551" s="130"/>
      <c r="G551" s="17"/>
    </row>
    <row r="552">
      <c r="A552" s="130"/>
      <c r="G552" s="17"/>
    </row>
    <row r="553">
      <c r="A553" s="130"/>
      <c r="G553" s="17"/>
    </row>
    <row r="554">
      <c r="A554" s="130"/>
      <c r="G554" s="17"/>
    </row>
    <row r="555">
      <c r="A555" s="130"/>
      <c r="G555" s="17"/>
    </row>
    <row r="556">
      <c r="A556" s="130"/>
      <c r="G556" s="17"/>
    </row>
    <row r="557">
      <c r="A557" s="130"/>
      <c r="G557" s="17"/>
    </row>
    <row r="558">
      <c r="A558" s="130"/>
      <c r="G558" s="17"/>
    </row>
    <row r="559">
      <c r="A559" s="130"/>
      <c r="G559" s="17"/>
    </row>
    <row r="560">
      <c r="A560" s="130"/>
      <c r="G560" s="17"/>
    </row>
    <row r="561">
      <c r="A561" s="130"/>
      <c r="G561" s="17"/>
    </row>
    <row r="562">
      <c r="A562" s="130"/>
      <c r="G562" s="17"/>
    </row>
    <row r="563">
      <c r="A563" s="130"/>
      <c r="G563" s="17"/>
    </row>
    <row r="564">
      <c r="A564" s="130"/>
      <c r="G564" s="17"/>
    </row>
    <row r="565">
      <c r="A565" s="130"/>
      <c r="G565" s="17"/>
    </row>
    <row r="566">
      <c r="A566" s="130"/>
      <c r="G566" s="17"/>
    </row>
    <row r="567">
      <c r="A567" s="130"/>
      <c r="G567" s="17"/>
    </row>
    <row r="568">
      <c r="A568" s="130"/>
      <c r="G568" s="17"/>
    </row>
    <row r="569">
      <c r="A569" s="130"/>
      <c r="G569" s="17"/>
    </row>
    <row r="570">
      <c r="A570" s="130"/>
      <c r="G570" s="17"/>
    </row>
    <row r="571">
      <c r="A571" s="130"/>
      <c r="G571" s="17"/>
    </row>
    <row r="572">
      <c r="A572" s="130"/>
      <c r="G572" s="17"/>
    </row>
    <row r="573">
      <c r="A573" s="130"/>
      <c r="G573" s="17"/>
    </row>
    <row r="574">
      <c r="A574" s="130"/>
      <c r="G574" s="17"/>
    </row>
    <row r="575">
      <c r="A575" s="130"/>
      <c r="G575" s="17"/>
    </row>
    <row r="576">
      <c r="A576" s="130"/>
      <c r="G576" s="17"/>
    </row>
    <row r="577">
      <c r="A577" s="130"/>
      <c r="G577" s="17"/>
    </row>
    <row r="578">
      <c r="A578" s="130"/>
      <c r="G578" s="17"/>
    </row>
    <row r="579">
      <c r="A579" s="130"/>
      <c r="G579" s="17"/>
    </row>
    <row r="580">
      <c r="A580" s="130"/>
      <c r="G580" s="17"/>
    </row>
    <row r="581">
      <c r="A581" s="130"/>
      <c r="G581" s="17"/>
    </row>
    <row r="582">
      <c r="A582" s="130"/>
      <c r="G582" s="17"/>
    </row>
    <row r="583">
      <c r="A583" s="130"/>
      <c r="G583" s="17"/>
    </row>
    <row r="584">
      <c r="A584" s="130"/>
      <c r="G584" s="17"/>
    </row>
    <row r="585">
      <c r="A585" s="130"/>
      <c r="G585" s="17"/>
    </row>
    <row r="586">
      <c r="A586" s="130"/>
      <c r="G586" s="17"/>
    </row>
    <row r="587">
      <c r="A587" s="130"/>
      <c r="G587" s="17"/>
    </row>
    <row r="588">
      <c r="A588" s="130"/>
      <c r="G588" s="17"/>
    </row>
    <row r="589">
      <c r="A589" s="130"/>
      <c r="G589" s="17"/>
    </row>
    <row r="590">
      <c r="A590" s="130"/>
      <c r="G590" s="17"/>
    </row>
    <row r="591">
      <c r="A591" s="130"/>
      <c r="G591" s="17"/>
    </row>
    <row r="592">
      <c r="A592" s="130"/>
      <c r="G592" s="17"/>
    </row>
    <row r="593">
      <c r="A593" s="130"/>
      <c r="G593" s="17"/>
    </row>
    <row r="594">
      <c r="A594" s="130"/>
      <c r="G594" s="17"/>
    </row>
    <row r="595">
      <c r="A595" s="130"/>
      <c r="G595" s="17"/>
    </row>
    <row r="596">
      <c r="A596" s="130"/>
      <c r="G596" s="17"/>
    </row>
    <row r="597">
      <c r="A597" s="130"/>
      <c r="G597" s="17"/>
    </row>
    <row r="598">
      <c r="A598" s="130"/>
      <c r="G598" s="17"/>
    </row>
    <row r="599">
      <c r="A599" s="130"/>
      <c r="G599" s="17"/>
    </row>
    <row r="600">
      <c r="A600" s="130"/>
      <c r="G600" s="17"/>
    </row>
    <row r="601">
      <c r="A601" s="130"/>
      <c r="G601" s="17"/>
    </row>
    <row r="602">
      <c r="A602" s="130"/>
      <c r="G602" s="17"/>
    </row>
    <row r="603">
      <c r="A603" s="130"/>
      <c r="G603" s="17"/>
    </row>
    <row r="604">
      <c r="A604" s="130"/>
      <c r="G604" s="17"/>
    </row>
    <row r="605">
      <c r="A605" s="130"/>
      <c r="G605" s="17"/>
    </row>
    <row r="606">
      <c r="A606" s="130"/>
      <c r="G606" s="17"/>
    </row>
    <row r="607">
      <c r="A607" s="130"/>
      <c r="G607" s="17"/>
    </row>
    <row r="608">
      <c r="A608" s="130"/>
      <c r="G608" s="17"/>
    </row>
    <row r="609">
      <c r="A609" s="130"/>
      <c r="G609" s="17"/>
    </row>
    <row r="610">
      <c r="A610" s="130"/>
      <c r="G610" s="17"/>
    </row>
    <row r="611">
      <c r="A611" s="130"/>
      <c r="G611" s="17"/>
    </row>
    <row r="612">
      <c r="A612" s="130"/>
      <c r="G612" s="17"/>
    </row>
    <row r="613">
      <c r="A613" s="130"/>
      <c r="G613" s="17"/>
    </row>
    <row r="614">
      <c r="A614" s="130"/>
      <c r="G614" s="17"/>
    </row>
    <row r="615">
      <c r="A615" s="130"/>
      <c r="G615" s="17"/>
    </row>
    <row r="616">
      <c r="A616" s="130"/>
      <c r="G616" s="17"/>
    </row>
    <row r="617">
      <c r="A617" s="130"/>
      <c r="G617" s="17"/>
    </row>
    <row r="618">
      <c r="A618" s="130"/>
      <c r="G618" s="17"/>
    </row>
    <row r="619">
      <c r="A619" s="130"/>
      <c r="G619" s="17"/>
    </row>
    <row r="620">
      <c r="A620" s="130"/>
      <c r="G620" s="17"/>
    </row>
    <row r="621">
      <c r="A621" s="130"/>
      <c r="G621" s="17"/>
    </row>
    <row r="622">
      <c r="A622" s="130"/>
      <c r="G622" s="17"/>
    </row>
    <row r="623">
      <c r="A623" s="130"/>
      <c r="G623" s="17"/>
    </row>
    <row r="624">
      <c r="A624" s="130"/>
      <c r="G624" s="17"/>
    </row>
    <row r="625">
      <c r="A625" s="130"/>
      <c r="G625" s="17"/>
    </row>
    <row r="626">
      <c r="A626" s="130"/>
      <c r="G626" s="17"/>
    </row>
    <row r="627">
      <c r="A627" s="130"/>
      <c r="G627" s="17"/>
    </row>
    <row r="628">
      <c r="A628" s="130"/>
      <c r="G628" s="17"/>
    </row>
    <row r="629">
      <c r="A629" s="130"/>
      <c r="G629" s="17"/>
    </row>
    <row r="630">
      <c r="A630" s="130"/>
      <c r="G630" s="17"/>
    </row>
    <row r="631">
      <c r="A631" s="130"/>
      <c r="G631" s="17"/>
    </row>
    <row r="632">
      <c r="A632" s="130"/>
      <c r="G632" s="17"/>
    </row>
    <row r="633">
      <c r="A633" s="130"/>
      <c r="G633" s="17"/>
    </row>
    <row r="634">
      <c r="A634" s="130"/>
      <c r="G634" s="17"/>
    </row>
    <row r="635">
      <c r="A635" s="130"/>
      <c r="G635" s="17"/>
    </row>
    <row r="636">
      <c r="A636" s="130"/>
      <c r="G636" s="17"/>
    </row>
    <row r="637">
      <c r="A637" s="130"/>
      <c r="G637" s="17"/>
    </row>
    <row r="638">
      <c r="A638" s="130"/>
      <c r="G638" s="17"/>
    </row>
    <row r="639">
      <c r="A639" s="130"/>
      <c r="G639" s="17"/>
    </row>
    <row r="640">
      <c r="A640" s="130"/>
      <c r="G640" s="17"/>
    </row>
    <row r="641">
      <c r="A641" s="130"/>
      <c r="G641" s="17"/>
    </row>
    <row r="642">
      <c r="A642" s="130"/>
      <c r="G642" s="17"/>
    </row>
    <row r="643">
      <c r="A643" s="130"/>
      <c r="G643" s="17"/>
    </row>
    <row r="644">
      <c r="A644" s="130"/>
      <c r="G644" s="17"/>
    </row>
    <row r="645">
      <c r="A645" s="130"/>
      <c r="G645" s="17"/>
    </row>
    <row r="646">
      <c r="A646" s="130"/>
      <c r="G646" s="17"/>
    </row>
    <row r="647">
      <c r="A647" s="130"/>
      <c r="G647" s="17"/>
    </row>
    <row r="648">
      <c r="A648" s="130"/>
      <c r="G648" s="17"/>
    </row>
    <row r="649">
      <c r="A649" s="130"/>
      <c r="G649" s="17"/>
    </row>
    <row r="650">
      <c r="A650" s="130"/>
      <c r="G650" s="17"/>
    </row>
    <row r="651">
      <c r="A651" s="130"/>
      <c r="G651" s="17"/>
    </row>
    <row r="652">
      <c r="A652" s="130"/>
      <c r="G652" s="17"/>
    </row>
    <row r="653">
      <c r="A653" s="130"/>
      <c r="G653" s="17"/>
    </row>
    <row r="654">
      <c r="A654" s="130"/>
      <c r="G654" s="17"/>
    </row>
    <row r="655">
      <c r="A655" s="130"/>
      <c r="G655" s="17"/>
    </row>
    <row r="656">
      <c r="A656" s="130"/>
      <c r="G656" s="17"/>
    </row>
    <row r="657">
      <c r="A657" s="130"/>
      <c r="G657" s="17"/>
    </row>
    <row r="658">
      <c r="A658" s="130"/>
      <c r="G658" s="17"/>
    </row>
    <row r="659">
      <c r="A659" s="130"/>
      <c r="G659" s="17"/>
    </row>
    <row r="660">
      <c r="A660" s="130"/>
      <c r="G660" s="17"/>
    </row>
    <row r="661">
      <c r="A661" s="130"/>
      <c r="G661" s="17"/>
    </row>
    <row r="662">
      <c r="A662" s="130"/>
      <c r="G662" s="17"/>
    </row>
    <row r="663">
      <c r="A663" s="130"/>
      <c r="G663" s="17"/>
    </row>
    <row r="664">
      <c r="A664" s="130"/>
      <c r="G664" s="17"/>
    </row>
    <row r="665">
      <c r="A665" s="130"/>
      <c r="G665" s="17"/>
    </row>
    <row r="666">
      <c r="A666" s="130"/>
      <c r="G666" s="17"/>
    </row>
    <row r="667">
      <c r="A667" s="130"/>
      <c r="G667" s="17"/>
    </row>
    <row r="668">
      <c r="A668" s="130"/>
      <c r="G668" s="17"/>
    </row>
    <row r="669">
      <c r="A669" s="130"/>
      <c r="G669" s="17"/>
    </row>
    <row r="670">
      <c r="A670" s="130"/>
      <c r="G670" s="17"/>
    </row>
    <row r="671">
      <c r="A671" s="130"/>
      <c r="G671" s="17"/>
    </row>
    <row r="672">
      <c r="A672" s="130"/>
      <c r="G672" s="17"/>
    </row>
    <row r="673">
      <c r="A673" s="130"/>
      <c r="G673" s="17"/>
    </row>
    <row r="674">
      <c r="A674" s="130"/>
      <c r="G674" s="17"/>
    </row>
    <row r="675">
      <c r="A675" s="130"/>
      <c r="G675" s="17"/>
    </row>
    <row r="676">
      <c r="A676" s="130"/>
      <c r="G676" s="17"/>
    </row>
    <row r="677">
      <c r="A677" s="130"/>
      <c r="G677" s="17"/>
    </row>
    <row r="678">
      <c r="A678" s="130"/>
      <c r="G678" s="17"/>
    </row>
    <row r="679">
      <c r="A679" s="130"/>
      <c r="G679" s="17"/>
    </row>
    <row r="680">
      <c r="A680" s="130"/>
      <c r="G680" s="17"/>
    </row>
    <row r="681">
      <c r="A681" s="130"/>
      <c r="G681" s="17"/>
    </row>
    <row r="682">
      <c r="A682" s="130"/>
      <c r="G682" s="17"/>
    </row>
    <row r="683">
      <c r="A683" s="130"/>
      <c r="G683" s="17"/>
    </row>
    <row r="684">
      <c r="A684" s="130"/>
      <c r="G684" s="17"/>
    </row>
    <row r="685">
      <c r="A685" s="130"/>
      <c r="G685" s="17"/>
    </row>
    <row r="686">
      <c r="A686" s="130"/>
      <c r="G686" s="17"/>
    </row>
    <row r="687">
      <c r="A687" s="130"/>
      <c r="G687" s="17"/>
    </row>
    <row r="688">
      <c r="A688" s="130"/>
      <c r="G688" s="17"/>
    </row>
    <row r="689">
      <c r="A689" s="130"/>
      <c r="G689" s="17"/>
    </row>
    <row r="690">
      <c r="A690" s="130"/>
      <c r="G690" s="17"/>
    </row>
    <row r="691">
      <c r="A691" s="130"/>
      <c r="G691" s="17"/>
    </row>
    <row r="692">
      <c r="A692" s="130"/>
      <c r="G692" s="17"/>
    </row>
    <row r="693">
      <c r="A693" s="130"/>
      <c r="G693" s="17"/>
    </row>
    <row r="694">
      <c r="A694" s="130"/>
      <c r="G694" s="17"/>
    </row>
    <row r="695">
      <c r="A695" s="130"/>
      <c r="G695" s="17"/>
    </row>
    <row r="696">
      <c r="A696" s="130"/>
      <c r="G696" s="17"/>
    </row>
    <row r="697">
      <c r="A697" s="130"/>
      <c r="G697" s="17"/>
    </row>
    <row r="698">
      <c r="A698" s="130"/>
      <c r="G698" s="17"/>
    </row>
    <row r="699">
      <c r="A699" s="130"/>
      <c r="G699" s="17"/>
    </row>
    <row r="700">
      <c r="A700" s="130"/>
      <c r="G700" s="17"/>
    </row>
    <row r="701">
      <c r="A701" s="130"/>
      <c r="G701" s="17"/>
    </row>
    <row r="702">
      <c r="A702" s="130"/>
      <c r="G702" s="17"/>
    </row>
    <row r="703">
      <c r="A703" s="130"/>
      <c r="G703" s="17"/>
    </row>
    <row r="704">
      <c r="A704" s="130"/>
      <c r="G704" s="17"/>
    </row>
    <row r="705">
      <c r="A705" s="130"/>
      <c r="G705" s="17"/>
    </row>
    <row r="706">
      <c r="A706" s="130"/>
      <c r="G706" s="17"/>
    </row>
    <row r="707">
      <c r="A707" s="130"/>
      <c r="G707" s="17"/>
    </row>
    <row r="708">
      <c r="A708" s="130"/>
      <c r="G708" s="17"/>
    </row>
    <row r="709">
      <c r="A709" s="130"/>
      <c r="G709" s="17"/>
    </row>
    <row r="710">
      <c r="A710" s="130"/>
      <c r="G710" s="17"/>
    </row>
    <row r="711">
      <c r="A711" s="130"/>
      <c r="G711" s="17"/>
    </row>
    <row r="712">
      <c r="A712" s="130"/>
      <c r="G712" s="17"/>
    </row>
    <row r="713">
      <c r="A713" s="130"/>
      <c r="G713" s="17"/>
    </row>
    <row r="714">
      <c r="A714" s="130"/>
      <c r="G714" s="17"/>
    </row>
    <row r="715">
      <c r="A715" s="130"/>
      <c r="G715" s="17"/>
    </row>
    <row r="716">
      <c r="A716" s="130"/>
      <c r="G716" s="17"/>
    </row>
    <row r="717">
      <c r="A717" s="130"/>
      <c r="G717" s="17"/>
    </row>
    <row r="718">
      <c r="A718" s="130"/>
      <c r="G718" s="17"/>
    </row>
    <row r="719">
      <c r="A719" s="130"/>
      <c r="G719" s="17"/>
    </row>
    <row r="720">
      <c r="A720" s="130"/>
      <c r="G720" s="17"/>
    </row>
    <row r="721">
      <c r="A721" s="130"/>
      <c r="G721" s="17"/>
    </row>
    <row r="722">
      <c r="A722" s="130"/>
      <c r="G722" s="17"/>
    </row>
    <row r="723">
      <c r="A723" s="130"/>
      <c r="G723" s="17"/>
    </row>
    <row r="724">
      <c r="A724" s="130"/>
      <c r="G724" s="17"/>
    </row>
    <row r="725">
      <c r="A725" s="130"/>
      <c r="G725" s="17"/>
    </row>
    <row r="726">
      <c r="A726" s="130"/>
      <c r="G726" s="17"/>
    </row>
    <row r="727">
      <c r="A727" s="130"/>
      <c r="G727" s="17"/>
    </row>
    <row r="728">
      <c r="A728" s="130"/>
      <c r="G728" s="17"/>
    </row>
    <row r="729">
      <c r="A729" s="130"/>
      <c r="G729" s="17"/>
    </row>
    <row r="730">
      <c r="A730" s="130"/>
      <c r="G730" s="17"/>
    </row>
    <row r="731">
      <c r="A731" s="130"/>
      <c r="G731" s="17"/>
    </row>
    <row r="732">
      <c r="A732" s="130"/>
      <c r="G732" s="17"/>
    </row>
    <row r="733">
      <c r="A733" s="130"/>
      <c r="G733" s="17"/>
    </row>
    <row r="734">
      <c r="A734" s="130"/>
      <c r="G734" s="17"/>
    </row>
    <row r="735">
      <c r="A735" s="130"/>
      <c r="G735" s="17"/>
    </row>
    <row r="736">
      <c r="A736" s="130"/>
      <c r="G736" s="17"/>
    </row>
    <row r="737">
      <c r="A737" s="130"/>
      <c r="G737" s="17"/>
    </row>
    <row r="738">
      <c r="A738" s="130"/>
      <c r="G738" s="17"/>
    </row>
    <row r="739">
      <c r="A739" s="130"/>
      <c r="G739" s="17"/>
    </row>
    <row r="740">
      <c r="A740" s="130"/>
      <c r="G740" s="17"/>
    </row>
    <row r="741">
      <c r="A741" s="130"/>
      <c r="G741" s="17"/>
    </row>
    <row r="742">
      <c r="A742" s="130"/>
      <c r="G742" s="17"/>
    </row>
    <row r="743">
      <c r="A743" s="130"/>
      <c r="G743" s="17"/>
    </row>
    <row r="744">
      <c r="A744" s="130"/>
      <c r="G744" s="17"/>
    </row>
    <row r="745">
      <c r="A745" s="130"/>
      <c r="G745" s="17"/>
    </row>
    <row r="746">
      <c r="A746" s="130"/>
      <c r="G746" s="17"/>
    </row>
    <row r="747">
      <c r="A747" s="130"/>
      <c r="G747" s="17"/>
    </row>
    <row r="748">
      <c r="A748" s="130"/>
      <c r="G748" s="17"/>
    </row>
    <row r="749">
      <c r="A749" s="130"/>
      <c r="G749" s="17"/>
    </row>
    <row r="750">
      <c r="A750" s="130"/>
      <c r="G750" s="17"/>
    </row>
    <row r="751">
      <c r="A751" s="130"/>
      <c r="G751" s="17"/>
    </row>
    <row r="752">
      <c r="A752" s="130"/>
      <c r="G752" s="17"/>
    </row>
    <row r="753">
      <c r="A753" s="130"/>
      <c r="G753" s="17"/>
    </row>
    <row r="754">
      <c r="A754" s="130"/>
      <c r="G754" s="17"/>
    </row>
    <row r="755">
      <c r="A755" s="130"/>
      <c r="G755" s="17"/>
    </row>
    <row r="756">
      <c r="A756" s="130"/>
      <c r="G756" s="17"/>
    </row>
    <row r="757">
      <c r="A757" s="130"/>
      <c r="G757" s="17"/>
    </row>
    <row r="758">
      <c r="A758" s="130"/>
      <c r="G758" s="17"/>
    </row>
    <row r="759">
      <c r="A759" s="130"/>
      <c r="G759" s="17"/>
    </row>
    <row r="760">
      <c r="A760" s="130"/>
      <c r="G760" s="17"/>
    </row>
    <row r="761">
      <c r="A761" s="130"/>
      <c r="G761" s="17"/>
    </row>
    <row r="762">
      <c r="A762" s="130"/>
      <c r="G762" s="17"/>
    </row>
    <row r="763">
      <c r="A763" s="130"/>
      <c r="G763" s="17"/>
    </row>
    <row r="764">
      <c r="A764" s="130"/>
      <c r="G764" s="17"/>
    </row>
    <row r="765">
      <c r="A765" s="130"/>
      <c r="G765" s="17"/>
    </row>
    <row r="766">
      <c r="A766" s="130"/>
      <c r="G766" s="17"/>
    </row>
    <row r="767">
      <c r="A767" s="130"/>
      <c r="G767" s="17"/>
    </row>
    <row r="768">
      <c r="A768" s="130"/>
      <c r="G768" s="17"/>
    </row>
    <row r="769">
      <c r="A769" s="130"/>
      <c r="G769" s="17"/>
    </row>
    <row r="770">
      <c r="A770" s="130"/>
      <c r="G770" s="17"/>
    </row>
    <row r="771">
      <c r="A771" s="130"/>
      <c r="G771" s="17"/>
    </row>
    <row r="772">
      <c r="A772" s="130"/>
      <c r="G772" s="17"/>
    </row>
    <row r="773">
      <c r="A773" s="130"/>
      <c r="G773" s="17"/>
    </row>
    <row r="774">
      <c r="A774" s="130"/>
      <c r="G774" s="17"/>
    </row>
    <row r="775">
      <c r="A775" s="130"/>
      <c r="G775" s="17"/>
    </row>
    <row r="776">
      <c r="A776" s="130"/>
      <c r="G776" s="17"/>
    </row>
    <row r="777">
      <c r="A777" s="130"/>
      <c r="G777" s="17"/>
    </row>
    <row r="778">
      <c r="A778" s="130"/>
      <c r="G778" s="17"/>
    </row>
    <row r="779">
      <c r="A779" s="130"/>
      <c r="G779" s="17"/>
    </row>
    <row r="780">
      <c r="A780" s="130"/>
      <c r="G780" s="17"/>
    </row>
    <row r="781">
      <c r="A781" s="130"/>
      <c r="G781" s="17"/>
    </row>
    <row r="782">
      <c r="A782" s="130"/>
      <c r="G782" s="17"/>
    </row>
    <row r="783">
      <c r="A783" s="130"/>
      <c r="G783" s="17"/>
    </row>
    <row r="784">
      <c r="A784" s="130"/>
      <c r="G784" s="17"/>
    </row>
    <row r="785">
      <c r="A785" s="130"/>
      <c r="G785" s="17"/>
    </row>
    <row r="786">
      <c r="A786" s="130"/>
      <c r="G786" s="17"/>
    </row>
    <row r="787">
      <c r="A787" s="130"/>
      <c r="G787" s="17"/>
    </row>
    <row r="788">
      <c r="A788" s="130"/>
      <c r="G788" s="17"/>
    </row>
    <row r="789">
      <c r="A789" s="130"/>
      <c r="G789" s="17"/>
    </row>
    <row r="790">
      <c r="A790" s="130"/>
      <c r="G790" s="17"/>
    </row>
    <row r="791">
      <c r="A791" s="130"/>
      <c r="G791" s="17"/>
    </row>
    <row r="792">
      <c r="A792" s="130"/>
      <c r="G792" s="17"/>
    </row>
    <row r="793">
      <c r="A793" s="130"/>
      <c r="G793" s="17"/>
    </row>
    <row r="794">
      <c r="A794" s="130"/>
      <c r="G794" s="17"/>
    </row>
    <row r="795">
      <c r="A795" s="130"/>
      <c r="G795" s="17"/>
    </row>
    <row r="796">
      <c r="A796" s="130"/>
      <c r="G796" s="17"/>
    </row>
    <row r="797">
      <c r="A797" s="130"/>
      <c r="G797" s="17"/>
    </row>
    <row r="798">
      <c r="A798" s="130"/>
      <c r="G798" s="17"/>
    </row>
    <row r="799">
      <c r="A799" s="130"/>
      <c r="G799" s="17"/>
    </row>
    <row r="800">
      <c r="A800" s="130"/>
      <c r="G800" s="17"/>
    </row>
    <row r="801">
      <c r="A801" s="130"/>
      <c r="G801" s="17"/>
    </row>
    <row r="802">
      <c r="A802" s="130"/>
      <c r="G802" s="17"/>
    </row>
    <row r="803">
      <c r="A803" s="130"/>
      <c r="G803" s="17"/>
    </row>
    <row r="804">
      <c r="A804" s="130"/>
      <c r="G804" s="17"/>
    </row>
    <row r="805">
      <c r="A805" s="130"/>
      <c r="G805" s="17"/>
    </row>
    <row r="806">
      <c r="A806" s="130"/>
      <c r="G806" s="17"/>
    </row>
    <row r="807">
      <c r="A807" s="130"/>
      <c r="G807" s="17"/>
    </row>
    <row r="808">
      <c r="A808" s="130"/>
      <c r="G808" s="17"/>
    </row>
    <row r="809">
      <c r="A809" s="130"/>
      <c r="G809" s="17"/>
    </row>
    <row r="810">
      <c r="A810" s="130"/>
      <c r="G810" s="17"/>
    </row>
    <row r="811">
      <c r="A811" s="130"/>
      <c r="G811" s="17"/>
    </row>
    <row r="812">
      <c r="A812" s="130"/>
      <c r="G812" s="17"/>
    </row>
    <row r="813">
      <c r="A813" s="130"/>
      <c r="G813" s="17"/>
    </row>
    <row r="814">
      <c r="A814" s="130"/>
      <c r="G814" s="17"/>
    </row>
    <row r="815">
      <c r="A815" s="130"/>
      <c r="G815" s="17"/>
    </row>
    <row r="816">
      <c r="A816" s="130"/>
      <c r="G816" s="17"/>
    </row>
    <row r="817">
      <c r="A817" s="130"/>
      <c r="G817" s="17"/>
    </row>
    <row r="818">
      <c r="A818" s="130"/>
      <c r="G818" s="17"/>
    </row>
    <row r="819">
      <c r="A819" s="130"/>
      <c r="G819" s="17"/>
    </row>
    <row r="820">
      <c r="A820" s="130"/>
      <c r="G820" s="17"/>
    </row>
    <row r="821">
      <c r="A821" s="130"/>
      <c r="G821" s="17"/>
    </row>
    <row r="822">
      <c r="A822" s="130"/>
      <c r="G822" s="17"/>
    </row>
    <row r="823">
      <c r="A823" s="130"/>
      <c r="G823" s="17"/>
    </row>
    <row r="824">
      <c r="A824" s="130"/>
      <c r="G824" s="17"/>
    </row>
    <row r="825">
      <c r="A825" s="130"/>
      <c r="G825" s="17"/>
    </row>
    <row r="826">
      <c r="A826" s="130"/>
      <c r="G826" s="17"/>
    </row>
    <row r="827">
      <c r="A827" s="130"/>
      <c r="G827" s="17"/>
    </row>
    <row r="828">
      <c r="A828" s="130"/>
      <c r="G828" s="17"/>
    </row>
    <row r="829">
      <c r="A829" s="130"/>
      <c r="G829" s="17"/>
    </row>
    <row r="830">
      <c r="A830" s="130"/>
      <c r="G830" s="17"/>
    </row>
    <row r="831">
      <c r="A831" s="130"/>
      <c r="G831" s="17"/>
    </row>
    <row r="832">
      <c r="A832" s="130"/>
      <c r="G832" s="17"/>
    </row>
    <row r="833">
      <c r="A833" s="130"/>
      <c r="G833" s="17"/>
    </row>
    <row r="834">
      <c r="A834" s="130"/>
      <c r="G834" s="17"/>
    </row>
    <row r="835">
      <c r="A835" s="130"/>
      <c r="G835" s="17"/>
    </row>
    <row r="836">
      <c r="A836" s="130"/>
      <c r="G836" s="17"/>
    </row>
    <row r="837">
      <c r="A837" s="130"/>
      <c r="G837" s="17"/>
    </row>
    <row r="838">
      <c r="A838" s="130"/>
      <c r="G838" s="17"/>
    </row>
    <row r="839">
      <c r="A839" s="130"/>
      <c r="G839" s="17"/>
    </row>
    <row r="840">
      <c r="A840" s="130"/>
      <c r="G840" s="17"/>
    </row>
    <row r="841">
      <c r="A841" s="130"/>
      <c r="G841" s="17"/>
    </row>
    <row r="842">
      <c r="A842" s="130"/>
      <c r="G842" s="17"/>
    </row>
    <row r="843">
      <c r="A843" s="130"/>
      <c r="G843" s="17"/>
    </row>
    <row r="844">
      <c r="A844" s="130"/>
      <c r="G844" s="17"/>
    </row>
    <row r="845">
      <c r="A845" s="130"/>
      <c r="G845" s="17"/>
    </row>
    <row r="846">
      <c r="A846" s="130"/>
      <c r="G846" s="17"/>
    </row>
    <row r="847">
      <c r="A847" s="130"/>
      <c r="G847" s="17"/>
    </row>
    <row r="848">
      <c r="A848" s="130"/>
      <c r="G848" s="17"/>
    </row>
    <row r="849">
      <c r="A849" s="130"/>
      <c r="G849" s="17"/>
    </row>
    <row r="850">
      <c r="A850" s="130"/>
      <c r="G850" s="17"/>
    </row>
    <row r="851">
      <c r="A851" s="130"/>
      <c r="G851" s="17"/>
    </row>
    <row r="852">
      <c r="A852" s="130"/>
      <c r="G852" s="17"/>
    </row>
    <row r="853">
      <c r="A853" s="130"/>
      <c r="G853" s="17"/>
    </row>
    <row r="854">
      <c r="A854" s="130"/>
      <c r="G854" s="17"/>
    </row>
    <row r="855">
      <c r="A855" s="130"/>
      <c r="G855" s="17"/>
    </row>
    <row r="856">
      <c r="A856" s="130"/>
      <c r="G856" s="17"/>
    </row>
    <row r="857">
      <c r="A857" s="130"/>
      <c r="G857" s="17"/>
    </row>
    <row r="858">
      <c r="A858" s="130"/>
      <c r="G858" s="17"/>
    </row>
    <row r="859">
      <c r="A859" s="130"/>
      <c r="G859" s="17"/>
    </row>
    <row r="860">
      <c r="A860" s="130"/>
      <c r="G860" s="17"/>
    </row>
    <row r="861">
      <c r="A861" s="130"/>
      <c r="G861" s="17"/>
    </row>
    <row r="862">
      <c r="A862" s="130"/>
      <c r="G862" s="17"/>
    </row>
    <row r="863">
      <c r="A863" s="130"/>
      <c r="G863" s="17"/>
    </row>
    <row r="864">
      <c r="A864" s="130"/>
      <c r="G864" s="17"/>
    </row>
    <row r="865">
      <c r="A865" s="130"/>
      <c r="G865" s="17"/>
    </row>
    <row r="866">
      <c r="A866" s="130"/>
      <c r="G866" s="17"/>
    </row>
    <row r="867">
      <c r="A867" s="130"/>
      <c r="G867" s="17"/>
    </row>
    <row r="868">
      <c r="A868" s="130"/>
      <c r="G868" s="17"/>
    </row>
    <row r="869">
      <c r="A869" s="130"/>
      <c r="G869" s="17"/>
    </row>
    <row r="870">
      <c r="A870" s="130"/>
      <c r="G870" s="17"/>
    </row>
    <row r="871">
      <c r="A871" s="130"/>
      <c r="G871" s="17"/>
    </row>
    <row r="872">
      <c r="A872" s="130"/>
      <c r="G872" s="17"/>
    </row>
    <row r="873">
      <c r="A873" s="130"/>
      <c r="G873" s="17"/>
    </row>
    <row r="874">
      <c r="A874" s="130"/>
      <c r="G874" s="17"/>
    </row>
    <row r="875">
      <c r="A875" s="130"/>
      <c r="G875" s="17"/>
    </row>
    <row r="876">
      <c r="A876" s="130"/>
      <c r="G876" s="17"/>
    </row>
    <row r="877">
      <c r="A877" s="130"/>
      <c r="G877" s="17"/>
    </row>
    <row r="878">
      <c r="A878" s="130"/>
      <c r="G878" s="17"/>
    </row>
    <row r="879">
      <c r="A879" s="130"/>
      <c r="G879" s="17"/>
    </row>
    <row r="880">
      <c r="A880" s="130"/>
      <c r="G880" s="17"/>
    </row>
    <row r="881">
      <c r="A881" s="130"/>
      <c r="G881" s="17"/>
    </row>
    <row r="882">
      <c r="A882" s="130"/>
      <c r="G882" s="17"/>
    </row>
    <row r="883">
      <c r="A883" s="130"/>
      <c r="G883" s="17"/>
    </row>
    <row r="884">
      <c r="A884" s="130"/>
      <c r="G884" s="17"/>
    </row>
    <row r="885">
      <c r="A885" s="130"/>
      <c r="G885" s="17"/>
    </row>
    <row r="886">
      <c r="A886" s="130"/>
      <c r="G886" s="17"/>
    </row>
    <row r="887">
      <c r="A887" s="130"/>
      <c r="G887" s="17"/>
    </row>
    <row r="888">
      <c r="A888" s="130"/>
      <c r="G888" s="17"/>
    </row>
    <row r="889">
      <c r="A889" s="130"/>
      <c r="G889" s="17"/>
    </row>
    <row r="890">
      <c r="A890" s="130"/>
      <c r="G890" s="17"/>
    </row>
    <row r="891">
      <c r="A891" s="130"/>
      <c r="G891" s="17"/>
    </row>
    <row r="892">
      <c r="A892" s="130"/>
      <c r="G892" s="17"/>
    </row>
    <row r="893">
      <c r="A893" s="130"/>
      <c r="G893" s="17"/>
    </row>
    <row r="894">
      <c r="A894" s="130"/>
      <c r="G894" s="17"/>
    </row>
    <row r="895">
      <c r="A895" s="130"/>
      <c r="G895" s="17"/>
    </row>
    <row r="896">
      <c r="A896" s="130"/>
      <c r="G896" s="17"/>
    </row>
    <row r="897">
      <c r="A897" s="130"/>
      <c r="G897" s="17"/>
    </row>
    <row r="898">
      <c r="A898" s="130"/>
      <c r="G898" s="17"/>
    </row>
    <row r="899">
      <c r="A899" s="130"/>
      <c r="G899" s="17"/>
    </row>
    <row r="900">
      <c r="A900" s="130"/>
      <c r="G900" s="17"/>
    </row>
    <row r="901">
      <c r="A901" s="130"/>
      <c r="G901" s="17"/>
    </row>
    <row r="902">
      <c r="A902" s="130"/>
      <c r="G902" s="17"/>
    </row>
    <row r="903">
      <c r="A903" s="130"/>
      <c r="G903" s="17"/>
    </row>
    <row r="904">
      <c r="A904" s="130"/>
      <c r="G904" s="17"/>
    </row>
    <row r="905">
      <c r="A905" s="130"/>
      <c r="G905" s="17"/>
    </row>
    <row r="906">
      <c r="A906" s="130"/>
      <c r="G906" s="17"/>
    </row>
    <row r="907">
      <c r="A907" s="130"/>
      <c r="G907" s="17"/>
    </row>
    <row r="908">
      <c r="A908" s="130"/>
      <c r="G908" s="17"/>
    </row>
    <row r="909">
      <c r="A909" s="130"/>
      <c r="G909" s="17"/>
    </row>
    <row r="910">
      <c r="A910" s="130"/>
      <c r="G910" s="17"/>
    </row>
    <row r="911">
      <c r="A911" s="130"/>
      <c r="G911" s="17"/>
    </row>
    <row r="912">
      <c r="A912" s="130"/>
      <c r="G912" s="17"/>
    </row>
    <row r="913">
      <c r="A913" s="130"/>
      <c r="G913" s="17"/>
    </row>
    <row r="914">
      <c r="A914" s="130"/>
      <c r="G914" s="17"/>
    </row>
    <row r="915">
      <c r="A915" s="130"/>
      <c r="G915" s="17"/>
    </row>
    <row r="916">
      <c r="A916" s="130"/>
      <c r="G916" s="17"/>
    </row>
    <row r="917">
      <c r="A917" s="130"/>
      <c r="G917" s="17"/>
    </row>
    <row r="918">
      <c r="A918" s="130"/>
      <c r="G918" s="17"/>
    </row>
    <row r="919">
      <c r="A919" s="130"/>
      <c r="G919" s="17"/>
    </row>
    <row r="920">
      <c r="A920" s="130"/>
      <c r="G920" s="17"/>
    </row>
    <row r="921">
      <c r="A921" s="130"/>
      <c r="G921" s="17"/>
    </row>
    <row r="922">
      <c r="A922" s="130"/>
      <c r="G922" s="17"/>
    </row>
    <row r="923">
      <c r="A923" s="130"/>
      <c r="G923" s="17"/>
    </row>
    <row r="924">
      <c r="A924" s="130"/>
      <c r="G924" s="17"/>
    </row>
    <row r="925">
      <c r="A925" s="130"/>
      <c r="G925" s="17"/>
    </row>
    <row r="926">
      <c r="A926" s="130"/>
      <c r="G926" s="17"/>
    </row>
    <row r="927">
      <c r="A927" s="130"/>
      <c r="G927" s="17"/>
    </row>
    <row r="928">
      <c r="A928" s="130"/>
      <c r="G928" s="17"/>
    </row>
    <row r="929">
      <c r="A929" s="130"/>
      <c r="G929" s="17"/>
    </row>
    <row r="930">
      <c r="A930" s="130"/>
      <c r="G930" s="17"/>
    </row>
    <row r="931">
      <c r="A931" s="130"/>
      <c r="G931" s="17"/>
    </row>
    <row r="932">
      <c r="A932" s="130"/>
      <c r="G932" s="17"/>
    </row>
    <row r="933">
      <c r="A933" s="130"/>
      <c r="G933" s="17"/>
    </row>
    <row r="934">
      <c r="A934" s="130"/>
      <c r="G934" s="17"/>
    </row>
    <row r="935">
      <c r="A935" s="130"/>
      <c r="G935" s="17"/>
    </row>
    <row r="936">
      <c r="A936" s="130"/>
      <c r="G936" s="17"/>
    </row>
    <row r="937">
      <c r="A937" s="130"/>
      <c r="G937" s="17"/>
    </row>
    <row r="938">
      <c r="A938" s="130"/>
      <c r="G938" s="17"/>
    </row>
    <row r="939">
      <c r="A939" s="130"/>
      <c r="G939" s="17"/>
    </row>
    <row r="940">
      <c r="A940" s="130"/>
      <c r="G940" s="17"/>
    </row>
    <row r="941">
      <c r="A941" s="130"/>
      <c r="G941" s="17"/>
    </row>
    <row r="942">
      <c r="A942" s="130"/>
      <c r="G942" s="17"/>
    </row>
    <row r="943">
      <c r="A943" s="130"/>
      <c r="G943" s="17"/>
    </row>
    <row r="944">
      <c r="A944" s="130"/>
      <c r="G944" s="17"/>
    </row>
    <row r="945">
      <c r="A945" s="130"/>
      <c r="G945" s="17"/>
    </row>
    <row r="946">
      <c r="A946" s="130"/>
      <c r="G946" s="17"/>
    </row>
    <row r="947">
      <c r="A947" s="130"/>
      <c r="G947" s="17"/>
    </row>
    <row r="948">
      <c r="A948" s="130"/>
      <c r="G948" s="17"/>
    </row>
    <row r="949">
      <c r="A949" s="130"/>
      <c r="G949" s="17"/>
    </row>
    <row r="950">
      <c r="A950" s="130"/>
      <c r="G950" s="17"/>
    </row>
    <row r="951">
      <c r="A951" s="130"/>
      <c r="G951" s="17"/>
    </row>
    <row r="952">
      <c r="A952" s="130"/>
      <c r="G952" s="17"/>
    </row>
    <row r="953">
      <c r="A953" s="130"/>
      <c r="G953" s="17"/>
    </row>
    <row r="954">
      <c r="A954" s="130"/>
      <c r="G954" s="17"/>
    </row>
    <row r="955">
      <c r="A955" s="130"/>
      <c r="G955" s="17"/>
    </row>
    <row r="956">
      <c r="A956" s="130"/>
      <c r="G956" s="17"/>
    </row>
    <row r="957">
      <c r="A957" s="130"/>
      <c r="G957" s="17"/>
    </row>
    <row r="958">
      <c r="A958" s="130"/>
      <c r="G958" s="17"/>
    </row>
    <row r="959">
      <c r="A959" s="130"/>
      <c r="G959" s="17"/>
    </row>
    <row r="960">
      <c r="A960" s="130"/>
      <c r="G960" s="17"/>
    </row>
    <row r="961">
      <c r="A961" s="130"/>
      <c r="G961" s="17"/>
    </row>
    <row r="962">
      <c r="A962" s="130"/>
      <c r="G962" s="17"/>
    </row>
    <row r="963">
      <c r="A963" s="130"/>
      <c r="G963" s="17"/>
    </row>
    <row r="964">
      <c r="A964" s="130"/>
      <c r="G964" s="17"/>
    </row>
    <row r="965">
      <c r="A965" s="130"/>
      <c r="G965" s="17"/>
    </row>
    <row r="966">
      <c r="A966" s="130"/>
      <c r="G966" s="17"/>
    </row>
    <row r="967">
      <c r="A967" s="130"/>
      <c r="G967" s="17"/>
    </row>
    <row r="968">
      <c r="A968" s="130"/>
      <c r="G968" s="17"/>
    </row>
    <row r="969">
      <c r="A969" s="130"/>
      <c r="G969" s="17"/>
    </row>
    <row r="970">
      <c r="A970" s="130"/>
      <c r="G970" s="17"/>
    </row>
    <row r="971">
      <c r="A971" s="130"/>
      <c r="G971" s="17"/>
    </row>
    <row r="972">
      <c r="A972" s="130"/>
      <c r="G972" s="17"/>
    </row>
    <row r="973">
      <c r="A973" s="130"/>
      <c r="G973" s="17"/>
    </row>
    <row r="974">
      <c r="A974" s="130"/>
      <c r="G974" s="17"/>
    </row>
    <row r="975">
      <c r="A975" s="130"/>
      <c r="G975" s="17"/>
    </row>
    <row r="976">
      <c r="A976" s="130"/>
      <c r="G976" s="17"/>
    </row>
    <row r="977">
      <c r="A977" s="130"/>
      <c r="G977" s="17"/>
    </row>
    <row r="978">
      <c r="A978" s="130"/>
      <c r="G978" s="17"/>
    </row>
    <row r="979">
      <c r="A979" s="130"/>
      <c r="G979" s="17"/>
    </row>
    <row r="980">
      <c r="A980" s="130"/>
      <c r="G980" s="17"/>
    </row>
    <row r="981">
      <c r="A981" s="130"/>
      <c r="G981" s="17"/>
    </row>
    <row r="982">
      <c r="A982" s="130"/>
      <c r="G982" s="17"/>
    </row>
    <row r="983">
      <c r="A983" s="130"/>
      <c r="G983" s="17"/>
    </row>
    <row r="984">
      <c r="A984" s="130"/>
      <c r="G984" s="17"/>
    </row>
    <row r="985">
      <c r="A985" s="130"/>
      <c r="G985" s="17"/>
    </row>
    <row r="986">
      <c r="A986" s="130"/>
      <c r="G986" s="17"/>
    </row>
    <row r="987">
      <c r="A987" s="130"/>
      <c r="G987" s="17"/>
    </row>
    <row r="988">
      <c r="A988" s="130"/>
      <c r="G988" s="17"/>
    </row>
    <row r="989">
      <c r="A989" s="130"/>
      <c r="G989" s="17"/>
    </row>
    <row r="990">
      <c r="A990" s="130"/>
      <c r="G990" s="17"/>
    </row>
    <row r="991">
      <c r="A991" s="130"/>
      <c r="G991" s="17"/>
    </row>
    <row r="992">
      <c r="A992" s="130"/>
      <c r="G992" s="17"/>
    </row>
    <row r="993">
      <c r="A993" s="130"/>
      <c r="G993" s="17"/>
    </row>
    <row r="994">
      <c r="A994" s="130"/>
      <c r="G994" s="17"/>
    </row>
    <row r="995">
      <c r="A995" s="130"/>
      <c r="G995" s="17"/>
    </row>
    <row r="996">
      <c r="A996" s="130"/>
      <c r="G996" s="17"/>
    </row>
    <row r="997">
      <c r="A997" s="130"/>
      <c r="G997" s="17"/>
    </row>
  </sheetData>
  <mergeCells count="4">
    <mergeCell ref="A1:G1"/>
    <mergeCell ref="A22:G22"/>
    <mergeCell ref="A25:G25"/>
    <mergeCell ref="A30:G30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88"/>
    <col customWidth="1" min="3" max="3" width="41.75"/>
  </cols>
  <sheetData>
    <row r="1">
      <c r="A1" s="1" t="s">
        <v>0</v>
      </c>
      <c r="B1" s="137" t="s">
        <v>343</v>
      </c>
      <c r="C1" s="138" t="s">
        <v>344</v>
      </c>
    </row>
    <row r="2">
      <c r="A2" s="12"/>
      <c r="B2" s="12"/>
      <c r="C2" s="12"/>
    </row>
    <row r="3">
      <c r="A3" s="19" t="s">
        <v>26</v>
      </c>
      <c r="B3" s="139" t="s">
        <v>345</v>
      </c>
      <c r="C3" s="140" t="s">
        <v>346</v>
      </c>
    </row>
    <row r="4">
      <c r="A4" s="30" t="s">
        <v>37</v>
      </c>
      <c r="B4" s="139" t="s">
        <v>347</v>
      </c>
      <c r="C4" s="140" t="s">
        <v>346</v>
      </c>
    </row>
    <row r="5">
      <c r="A5" s="30" t="s">
        <v>43</v>
      </c>
      <c r="B5" s="139" t="s">
        <v>347</v>
      </c>
      <c r="C5" s="140" t="s">
        <v>346</v>
      </c>
    </row>
    <row r="6">
      <c r="A6" s="30" t="s">
        <v>47</v>
      </c>
      <c r="B6" s="139" t="s">
        <v>345</v>
      </c>
      <c r="C6" s="140" t="s">
        <v>346</v>
      </c>
    </row>
    <row r="7">
      <c r="A7" s="30" t="s">
        <v>49</v>
      </c>
      <c r="B7" s="139" t="s">
        <v>345</v>
      </c>
      <c r="C7" s="140" t="s">
        <v>346</v>
      </c>
    </row>
    <row r="8">
      <c r="A8" s="30" t="s">
        <v>54</v>
      </c>
      <c r="B8" s="139" t="s">
        <v>347</v>
      </c>
      <c r="C8" s="140" t="s">
        <v>346</v>
      </c>
    </row>
    <row r="9">
      <c r="A9" s="30" t="s">
        <v>56</v>
      </c>
      <c r="B9" s="139" t="s">
        <v>345</v>
      </c>
      <c r="C9" s="140" t="s">
        <v>348</v>
      </c>
    </row>
    <row r="10">
      <c r="A10" s="30" t="s">
        <v>61</v>
      </c>
      <c r="B10" s="140" t="s">
        <v>193</v>
      </c>
      <c r="C10" s="140" t="s">
        <v>349</v>
      </c>
    </row>
    <row r="11">
      <c r="A11" s="30" t="s">
        <v>63</v>
      </c>
      <c r="B11" s="139" t="s">
        <v>345</v>
      </c>
      <c r="C11" s="140" t="s">
        <v>346</v>
      </c>
    </row>
    <row r="12">
      <c r="A12" s="30" t="s">
        <v>66</v>
      </c>
      <c r="B12" s="139" t="s">
        <v>345</v>
      </c>
      <c r="C12" s="140" t="s">
        <v>346</v>
      </c>
    </row>
    <row r="13">
      <c r="A13" s="30" t="s">
        <v>69</v>
      </c>
      <c r="B13" s="139" t="s">
        <v>347</v>
      </c>
      <c r="C13" s="140" t="s">
        <v>346</v>
      </c>
    </row>
    <row r="14">
      <c r="A14" s="30" t="s">
        <v>71</v>
      </c>
      <c r="B14" s="139" t="s">
        <v>345</v>
      </c>
      <c r="C14" s="140" t="s">
        <v>346</v>
      </c>
    </row>
    <row r="15">
      <c r="A15" s="30" t="s">
        <v>75</v>
      </c>
      <c r="B15" s="139" t="s">
        <v>347</v>
      </c>
      <c r="C15" s="140" t="s">
        <v>346</v>
      </c>
    </row>
    <row r="16">
      <c r="A16" s="30" t="s">
        <v>77</v>
      </c>
      <c r="B16" s="139" t="s">
        <v>345</v>
      </c>
      <c r="C16" s="140" t="s">
        <v>346</v>
      </c>
    </row>
    <row r="17">
      <c r="A17" s="30" t="s">
        <v>82</v>
      </c>
      <c r="B17" s="139" t="s">
        <v>347</v>
      </c>
      <c r="C17" s="140" t="s">
        <v>346</v>
      </c>
    </row>
    <row r="18">
      <c r="A18" s="30" t="s">
        <v>85</v>
      </c>
      <c r="B18" s="139" t="s">
        <v>350</v>
      </c>
      <c r="C18" s="140" t="s">
        <v>346</v>
      </c>
    </row>
    <row r="19">
      <c r="A19" s="30" t="s">
        <v>87</v>
      </c>
      <c r="B19" s="139" t="s">
        <v>350</v>
      </c>
      <c r="C19" s="140" t="s">
        <v>346</v>
      </c>
    </row>
    <row r="20">
      <c r="A20" s="30" t="s">
        <v>90</v>
      </c>
      <c r="B20" s="139" t="s">
        <v>350</v>
      </c>
      <c r="C20" s="140" t="s">
        <v>346</v>
      </c>
    </row>
    <row r="21">
      <c r="A21" s="30" t="s">
        <v>93</v>
      </c>
      <c r="B21" s="139" t="s">
        <v>193</v>
      </c>
      <c r="C21" s="140" t="s">
        <v>351</v>
      </c>
    </row>
    <row r="22">
      <c r="A22" s="30" t="s">
        <v>95</v>
      </c>
      <c r="B22" s="139" t="s">
        <v>345</v>
      </c>
      <c r="C22" s="140" t="s">
        <v>346</v>
      </c>
    </row>
    <row r="23">
      <c r="A23" s="30" t="s">
        <v>97</v>
      </c>
      <c r="B23" s="139" t="s">
        <v>345</v>
      </c>
      <c r="C23" s="140" t="s">
        <v>346</v>
      </c>
    </row>
    <row r="24">
      <c r="A24" s="30" t="s">
        <v>99</v>
      </c>
      <c r="B24" s="140" t="s">
        <v>352</v>
      </c>
      <c r="C24" s="140" t="s">
        <v>353</v>
      </c>
    </row>
    <row r="25">
      <c r="A25" s="30" t="s">
        <v>103</v>
      </c>
      <c r="B25" s="140" t="s">
        <v>352</v>
      </c>
      <c r="C25" s="140" t="s">
        <v>353</v>
      </c>
    </row>
    <row r="26">
      <c r="A26" s="30" t="s">
        <v>107</v>
      </c>
      <c r="B26" s="140" t="s">
        <v>354</v>
      </c>
      <c r="C26" s="140" t="s">
        <v>355</v>
      </c>
    </row>
    <row r="27">
      <c r="A27" s="30" t="s">
        <v>111</v>
      </c>
      <c r="B27" s="139" t="s">
        <v>345</v>
      </c>
      <c r="C27" s="140" t="s">
        <v>356</v>
      </c>
    </row>
    <row r="28">
      <c r="A28" s="30" t="s">
        <v>113</v>
      </c>
      <c r="B28" s="139" t="s">
        <v>345</v>
      </c>
      <c r="C28" s="140" t="s">
        <v>357</v>
      </c>
    </row>
    <row r="29">
      <c r="A29" s="49" t="s">
        <v>115</v>
      </c>
      <c r="B29" s="140" t="s">
        <v>352</v>
      </c>
      <c r="C29" s="139" t="s">
        <v>353</v>
      </c>
    </row>
    <row r="30">
      <c r="A30" s="49" t="s">
        <v>120</v>
      </c>
      <c r="B30" s="140" t="s">
        <v>352</v>
      </c>
      <c r="C30" s="139" t="s">
        <v>353</v>
      </c>
    </row>
    <row r="31">
      <c r="A31" s="49" t="s">
        <v>123</v>
      </c>
      <c r="B31" s="140" t="s">
        <v>352</v>
      </c>
      <c r="C31" s="139" t="s">
        <v>353</v>
      </c>
    </row>
    <row r="32">
      <c r="A32" s="30" t="s">
        <v>127</v>
      </c>
      <c r="B32" s="140" t="s">
        <v>352</v>
      </c>
      <c r="C32" s="139" t="s">
        <v>353</v>
      </c>
    </row>
    <row r="33">
      <c r="A33" s="30" t="s">
        <v>131</v>
      </c>
      <c r="B33" s="140" t="s">
        <v>352</v>
      </c>
      <c r="C33" s="139" t="s">
        <v>353</v>
      </c>
    </row>
    <row r="34">
      <c r="A34" s="30" t="s">
        <v>134</v>
      </c>
      <c r="B34" s="140" t="s">
        <v>352</v>
      </c>
      <c r="C34" s="139" t="s">
        <v>353</v>
      </c>
    </row>
    <row r="35">
      <c r="A35" s="50" t="s">
        <v>137</v>
      </c>
      <c r="B35" s="140" t="s">
        <v>354</v>
      </c>
      <c r="C35" s="140" t="s">
        <v>358</v>
      </c>
    </row>
  </sheetData>
  <mergeCells count="3">
    <mergeCell ref="A1:A2"/>
    <mergeCell ref="B1:B2"/>
    <mergeCell ref="C1:C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88"/>
    <col customWidth="1" min="2" max="2" width="26.63"/>
    <col customWidth="1" min="4" max="4" width="15.25"/>
  </cols>
  <sheetData>
    <row r="1">
      <c r="A1" s="141" t="s">
        <v>0</v>
      </c>
      <c r="B1" s="141" t="s">
        <v>359</v>
      </c>
      <c r="C1" s="141" t="s">
        <v>360</v>
      </c>
      <c r="D1" s="141" t="s">
        <v>361</v>
      </c>
    </row>
    <row r="2">
      <c r="A2" s="142" t="s">
        <v>107</v>
      </c>
      <c r="B2" s="143" t="str">
        <f t="shared" ref="B2:B5" si="1">CONCAT(A2,"_controlHazard.s")</f>
        <v>j_controlHazard.s</v>
      </c>
      <c r="C2" s="144" t="s">
        <v>362</v>
      </c>
      <c r="D2" s="143" t="s">
        <v>363</v>
      </c>
    </row>
    <row r="3">
      <c r="A3" s="142" t="s">
        <v>111</v>
      </c>
      <c r="B3" s="143" t="str">
        <f t="shared" si="1"/>
        <v>jal_controlHazard.s</v>
      </c>
      <c r="C3" s="144" t="s">
        <v>362</v>
      </c>
      <c r="D3" s="143" t="s">
        <v>363</v>
      </c>
    </row>
    <row r="4">
      <c r="A4" s="142" t="s">
        <v>113</v>
      </c>
      <c r="B4" s="143" t="str">
        <f t="shared" si="1"/>
        <v>jr_controlHazard.s</v>
      </c>
      <c r="C4" s="144" t="s">
        <v>362</v>
      </c>
      <c r="D4" s="143" t="s">
        <v>363</v>
      </c>
    </row>
    <row r="5">
      <c r="A5" s="145" t="s">
        <v>99</v>
      </c>
      <c r="B5" s="143" t="str">
        <f t="shared" si="1"/>
        <v>beq_controlHazard.s</v>
      </c>
      <c r="C5" s="144" t="s">
        <v>362</v>
      </c>
      <c r="D5" s="146" t="s">
        <v>364</v>
      </c>
    </row>
    <row r="6">
      <c r="A6" s="12"/>
      <c r="B6" s="143" t="s">
        <v>365</v>
      </c>
      <c r="C6" s="144" t="s">
        <v>362</v>
      </c>
      <c r="D6" s="146" t="s">
        <v>364</v>
      </c>
    </row>
    <row r="7">
      <c r="A7" s="147" t="s">
        <v>103</v>
      </c>
      <c r="B7" s="143" t="str">
        <f t="shared" ref="B7:B13" si="2">CONCAT(A7,"_controlHazard.s")</f>
        <v>bne_controlHazard.s</v>
      </c>
      <c r="C7" s="144" t="s">
        <v>362</v>
      </c>
      <c r="D7" s="146" t="s">
        <v>364</v>
      </c>
    </row>
    <row r="8">
      <c r="A8" s="148" t="s">
        <v>115</v>
      </c>
      <c r="B8" s="143" t="str">
        <f t="shared" si="2"/>
        <v>bgez_controlHazard.s</v>
      </c>
      <c r="C8" s="144" t="s">
        <v>362</v>
      </c>
      <c r="D8" s="146" t="s">
        <v>364</v>
      </c>
    </row>
    <row r="9">
      <c r="A9" s="148" t="s">
        <v>120</v>
      </c>
      <c r="B9" s="143" t="str">
        <f t="shared" si="2"/>
        <v>bgezal_controlHazard.s</v>
      </c>
      <c r="C9" s="144" t="s">
        <v>362</v>
      </c>
      <c r="D9" s="146" t="s">
        <v>364</v>
      </c>
    </row>
    <row r="10">
      <c r="A10" s="148" t="s">
        <v>123</v>
      </c>
      <c r="B10" s="143" t="str">
        <f t="shared" si="2"/>
        <v>bgtz_controlHazard.s</v>
      </c>
      <c r="C10" s="144" t="s">
        <v>362</v>
      </c>
      <c r="D10" s="146" t="s">
        <v>364</v>
      </c>
    </row>
    <row r="11">
      <c r="A11" s="147" t="s">
        <v>127</v>
      </c>
      <c r="B11" s="143" t="str">
        <f t="shared" si="2"/>
        <v>blez_controlHazard.s</v>
      </c>
      <c r="C11" s="144" t="s">
        <v>362</v>
      </c>
      <c r="D11" s="146" t="s">
        <v>364</v>
      </c>
    </row>
    <row r="12">
      <c r="A12" s="147" t="s">
        <v>131</v>
      </c>
      <c r="B12" s="143" t="str">
        <f t="shared" si="2"/>
        <v>bltzal_controlHazard.s</v>
      </c>
      <c r="C12" s="144" t="s">
        <v>362</v>
      </c>
      <c r="D12" s="146" t="s">
        <v>364</v>
      </c>
    </row>
    <row r="13">
      <c r="A13" s="147" t="s">
        <v>134</v>
      </c>
      <c r="B13" s="143" t="str">
        <f t="shared" si="2"/>
        <v>bltz_controlHazard.s</v>
      </c>
      <c r="C13" s="144" t="s">
        <v>362</v>
      </c>
      <c r="D13" s="146" t="s">
        <v>364</v>
      </c>
    </row>
  </sheetData>
  <mergeCells count="1">
    <mergeCell ref="A5:A6"/>
  </mergeCells>
  <drawing r:id="rId1"/>
</worksheet>
</file>